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M:\ACB Group\FETS DATA\Annual Report\18\Files for Office of Reporting\"/>
    </mc:Choice>
  </mc:AlternateContent>
  <xr:revisionPtr revIDLastSave="0" documentId="13_ncr:1_{A61F37B6-4A29-430C-9F30-7E15D6EE79B1}" xr6:coauthVersionLast="38" xr6:coauthVersionMax="38" xr10:uidLastSave="{00000000-0000-0000-0000-000000000000}"/>
  <bookViews>
    <workbookView xWindow="-15" yWindow="-15" windowWidth="7695" windowHeight="7665" xr2:uid="{00000000-000D-0000-FFFF-FFFF00000000}"/>
  </bookViews>
  <sheets>
    <sheet name="Final 2018 Report" sheetId="11" r:id="rId1"/>
    <sheet name="Final Support 2018 Report" sheetId="7" r:id="rId2"/>
  </sheets>
  <externalReferences>
    <externalReference r:id="rId3"/>
  </externalReference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<sst xmlns="http://schemas.openxmlformats.org/spreadsheetml/2006/main" count="77" uniqueCount="74">
  <si>
    <t>Source of State Funds</t>
  </si>
  <si>
    <t>Homestead Exemption</t>
  </si>
  <si>
    <t>Severance Tax</t>
  </si>
  <si>
    <t>Chickasaw Funds</t>
  </si>
  <si>
    <t>Drivers Education</t>
  </si>
  <si>
    <t>School Ad Valorem Tax Reduction</t>
  </si>
  <si>
    <t>Education Enhancement Fund</t>
  </si>
  <si>
    <t>Vocational &amp; Technical Education</t>
  </si>
  <si>
    <t>Adult Education</t>
  </si>
  <si>
    <t>Child Nutrition</t>
  </si>
  <si>
    <t>Educable Children</t>
  </si>
  <si>
    <t>Other</t>
  </si>
  <si>
    <t>TOTAL STATE FUNDS</t>
  </si>
  <si>
    <t>Source of Federal Funds</t>
  </si>
  <si>
    <t>Wildlife Refuge</t>
  </si>
  <si>
    <t>E-Rate</t>
  </si>
  <si>
    <t>Flood Control</t>
  </si>
  <si>
    <t>Mineral Leases</t>
  </si>
  <si>
    <t>TVA</t>
  </si>
  <si>
    <t>National Forest</t>
  </si>
  <si>
    <t>TOTAL FEDERAL SOURCES</t>
  </si>
  <si>
    <t>Source of Local Funds</t>
  </si>
  <si>
    <t>Ad Valorem Taxes</t>
  </si>
  <si>
    <t>Tuition</t>
  </si>
  <si>
    <t>Transportation Fees</t>
  </si>
  <si>
    <t>Earnings on Investments</t>
  </si>
  <si>
    <t>Food Service</t>
  </si>
  <si>
    <t>Student Activity</t>
  </si>
  <si>
    <t>Community Service</t>
  </si>
  <si>
    <t>Other Revenue from Local Sources</t>
  </si>
  <si>
    <t>Intermediate Sources</t>
  </si>
  <si>
    <t>Operational Sixteenth Section</t>
  </si>
  <si>
    <t>TOTAL  LOCAL REVENUE</t>
  </si>
  <si>
    <t>TOTAL REVENUE RECEIPTS</t>
  </si>
  <si>
    <t>Nonrevenue Receipts</t>
  </si>
  <si>
    <t>Sale of Bonds</t>
  </si>
  <si>
    <t>Sale of Assets</t>
  </si>
  <si>
    <t>Inception of Capital Leases</t>
  </si>
  <si>
    <t>TOTAL NONREVENUE RECEIPTS</t>
  </si>
  <si>
    <t>Gaming Revenue</t>
  </si>
  <si>
    <t>Impact Aid - Maint. &amp; Operation</t>
  </si>
  <si>
    <t>Title III - Lang Instr. For LEP &amp; Immigrant</t>
  </si>
  <si>
    <t xml:space="preserve">Title I </t>
  </si>
  <si>
    <t>21st Century</t>
  </si>
  <si>
    <t>MAEP &amp; Per Capita</t>
  </si>
  <si>
    <t>TOTAL REVENUE &amp; NONREV. RECEIPTS</t>
  </si>
  <si>
    <t>Title VI</t>
  </si>
  <si>
    <t>Title X-C Ed.for Homeless Children &amp; Youth</t>
  </si>
  <si>
    <t>Proceeds of Loans</t>
  </si>
  <si>
    <t>Insurance Loss Recoveries</t>
  </si>
  <si>
    <t>Restricted - Disaster Relief</t>
  </si>
  <si>
    <t>Additional Revenue</t>
  </si>
  <si>
    <t>TOTAL ADDITIONAL REVENUE</t>
  </si>
  <si>
    <t>Revenue in Lieu of Taxes</t>
  </si>
  <si>
    <t>Other Unrestricted</t>
  </si>
  <si>
    <t>Other Taxes</t>
  </si>
  <si>
    <t>Title II</t>
  </si>
  <si>
    <t>Other - Restricted</t>
  </si>
  <si>
    <t>EHA-Special Education</t>
  </si>
  <si>
    <t>Restricted - ARRA</t>
  </si>
  <si>
    <t>Local</t>
  </si>
  <si>
    <t>State</t>
  </si>
  <si>
    <t>Federal</t>
  </si>
  <si>
    <t>Sixteenth Section Principal</t>
  </si>
  <si>
    <t>FROM LOCAL, STATE &amp; FED SOURCES</t>
  </si>
  <si>
    <t>School Improvement 1003g</t>
  </si>
  <si>
    <t>-</t>
  </si>
  <si>
    <t>Migrant</t>
  </si>
  <si>
    <t>School to Careers</t>
  </si>
  <si>
    <t>Impact Aid - Construction</t>
  </si>
  <si>
    <t>Title IV</t>
  </si>
  <si>
    <t>Education Reform Acct</t>
  </si>
  <si>
    <t>2017-18 RECEIPTS FOR PUBLIC SCHOOLS</t>
  </si>
  <si>
    <t>Title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</si>
</sst>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3" x14ac:knownFonts="1">
    <font>
      <sz val="10"/>
      <name val="Courier"/>
    </font>
    <font>
      <sz val="24"/>
      <name val="Poor Richard"/>
      <family val="1"/>
    </font>
    <font>
      <sz val="9"/>
      <name val="Arial"/>
      <family val="2"/>
    </font>
    <font>
      <sz val="11"/>
      <name val="Arial"/>
      <family val="2"/>
    </font>
    <font>
      <sz val="11"/>
      <name val="Courier"/>
      <family val="3"/>
    </font>
    <font>
      <b/>
      <sz val="22"/>
      <name val="High Tower Text"/>
      <family val="1"/>
    </font>
    <font>
      <sz val="2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0"/>
      <name val="Courier"/>
      <family val="3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8" fillId="0" borderId="0"/>
  </cellStyleXfs>
  <cellXfs count="53">
    <xf numFmtId="0" fontId="0" fillId="0" borderId="0" xfId="0"/>
    <xf numFmtId="42" fontId="3" fillId="0" borderId="0" xfId="0" applyNumberFormat="1" applyFont="1" applyFill="1" applyProtection="1"/>
    <xf numFmtId="0" fontId="4" fillId="0" borderId="0" xfId="0" applyFont="1" applyFill="1"/>
    <xf numFmtId="0" fontId="3" fillId="0" borderId="0" xfId="0" applyFont="1" applyFill="1"/>
    <xf numFmtId="42" fontId="3" fillId="0" borderId="0" xfId="0" applyNumberFormat="1" applyFont="1" applyFill="1" applyAlignment="1" applyProtection="1">
      <alignment horizontal="right"/>
    </xf>
    <xf numFmtId="41" fontId="3" fillId="0" borderId="0" xfId="0" applyNumberFormat="1" applyFont="1" applyFill="1" applyProtection="1"/>
    <xf numFmtId="41" fontId="3" fillId="0" borderId="0" xfId="0" applyNumberFormat="1" applyFont="1" applyFill="1" applyAlignment="1" applyProtection="1">
      <alignment horizontal="right"/>
    </xf>
    <xf numFmtId="0" fontId="7" fillId="0" borderId="0" xfId="0" applyFont="1" applyFill="1"/>
    <xf numFmtId="42" fontId="7" fillId="0" borderId="1" xfId="0" applyNumberFormat="1" applyFont="1" applyFill="1" applyBorder="1" applyAlignment="1">
      <alignment horizontal="right"/>
    </xf>
    <xf numFmtId="0" fontId="7" fillId="0" borderId="0" xfId="0" applyFont="1" applyFill="1" applyAlignment="1" applyProtection="1">
      <alignment horizontal="left"/>
    </xf>
    <xf numFmtId="5" fontId="4" fillId="0" borderId="0" xfId="0" applyNumberFormat="1" applyFont="1" applyFill="1"/>
    <xf numFmtId="5" fontId="3" fillId="0" borderId="0" xfId="0" applyNumberFormat="1" applyFont="1" applyFill="1" applyProtection="1"/>
    <xf numFmtId="37" fontId="3" fillId="0" borderId="0" xfId="0" applyNumberFormat="1" applyFont="1" applyFill="1" applyProtection="1"/>
    <xf numFmtId="42" fontId="7" fillId="0" borderId="1" xfId="0" applyNumberFormat="1" applyFont="1" applyFill="1" applyBorder="1" applyAlignment="1"/>
    <xf numFmtId="42" fontId="7" fillId="0" borderId="2" xfId="0" applyNumberFormat="1" applyFont="1" applyFill="1" applyBorder="1" applyAlignment="1"/>
    <xf numFmtId="0" fontId="3" fillId="0" borderId="0" xfId="0" applyFont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10" fontId="3" fillId="0" borderId="0" xfId="0" applyNumberFormat="1" applyFont="1"/>
    <xf numFmtId="10" fontId="3" fillId="0" borderId="0" xfId="0" applyNumberFormat="1" applyFont="1" applyProtection="1"/>
    <xf numFmtId="41" fontId="3" fillId="0" borderId="0" xfId="0" applyNumberFormat="1" applyFont="1" applyFill="1"/>
    <xf numFmtId="10" fontId="7" fillId="0" borderId="0" xfId="0" applyNumberFormat="1" applyFont="1" applyFill="1" applyAlignment="1">
      <alignment horizontal="right"/>
    </xf>
    <xf numFmtId="42" fontId="7" fillId="0" borderId="0" xfId="0" applyNumberFormat="1" applyFont="1" applyFill="1" applyBorder="1" applyAlignment="1"/>
    <xf numFmtId="10" fontId="0" fillId="0" borderId="0" xfId="0" applyNumberFormat="1"/>
    <xf numFmtId="10" fontId="3" fillId="0" borderId="0" xfId="0" applyNumberFormat="1" applyFont="1" applyFill="1" applyAlignment="1">
      <alignment horizontal="right"/>
    </xf>
    <xf numFmtId="165" fontId="7" fillId="0" borderId="1" xfId="0" applyNumberFormat="1" applyFont="1" applyFill="1" applyBorder="1" applyAlignment="1"/>
    <xf numFmtId="41" fontId="11" fillId="0" borderId="0" xfId="2" applyNumberFormat="1" applyFont="1" applyFill="1" applyAlignment="1">
      <alignment horizontal="right"/>
    </xf>
    <xf numFmtId="0" fontId="6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1" fillId="0" borderId="0" xfId="0" applyFont="1" applyFill="1" applyAlignment="1">
      <alignment horizontal="centerContinuous"/>
    </xf>
    <xf numFmtId="0" fontId="0" fillId="0" borderId="0" xfId="0" applyFill="1"/>
    <xf numFmtId="0" fontId="1" fillId="0" borderId="0" xfId="0" applyFont="1" applyFill="1" applyAlignment="1" applyProtection="1">
      <alignment horizontal="centerContinuous"/>
    </xf>
    <xf numFmtId="4" fontId="3" fillId="0" borderId="0" xfId="0" applyNumberFormat="1" applyFont="1" applyFill="1"/>
    <xf numFmtId="0" fontId="12" fillId="0" borderId="0" xfId="0" applyFont="1" applyFill="1"/>
    <xf numFmtId="4" fontId="3" fillId="0" borderId="0" xfId="2" applyNumberFormat="1" applyFont="1" applyFill="1"/>
    <xf numFmtId="10" fontId="7" fillId="0" borderId="0" xfId="0" applyNumberFormat="1" applyFont="1" applyFill="1"/>
    <xf numFmtId="41" fontId="4" fillId="0" borderId="0" xfId="0" applyNumberFormat="1" applyFont="1" applyFill="1"/>
    <xf numFmtId="10" fontId="3" fillId="0" borderId="0" xfId="0" applyNumberFormat="1" applyFont="1" applyFill="1"/>
    <xf numFmtId="10" fontId="3" fillId="0" borderId="0" xfId="0" applyNumberFormat="1" applyFont="1" applyFill="1" applyProtection="1"/>
    <xf numFmtId="10" fontId="7" fillId="0" borderId="0" xfId="0" applyNumberFormat="1" applyFont="1" applyFill="1" applyProtection="1"/>
    <xf numFmtId="42" fontId="11" fillId="0" borderId="0" xfId="2" applyNumberFormat="1" applyFont="1" applyFill="1" applyAlignment="1">
      <alignment horizontal="right"/>
    </xf>
    <xf numFmtId="41" fontId="3" fillId="0" borderId="0" xfId="2" applyNumberFormat="1" applyFont="1" applyFill="1"/>
    <xf numFmtId="37" fontId="2" fillId="0" borderId="0" xfId="0" applyNumberFormat="1" applyFont="1" applyFill="1" applyProtection="1"/>
    <xf numFmtId="0" fontId="9" fillId="0" borderId="0" xfId="0" applyFont="1" applyFill="1"/>
    <xf numFmtId="0" fontId="7" fillId="0" borderId="0" xfId="0" applyFont="1" applyFill="1" applyAlignment="1">
      <alignment horizontal="right"/>
    </xf>
    <xf numFmtId="42" fontId="7" fillId="0" borderId="3" xfId="0" applyNumberFormat="1" applyFont="1" applyFill="1" applyBorder="1" applyAlignment="1"/>
    <xf numFmtId="0" fontId="8" fillId="0" borderId="0" xfId="0" applyFont="1" applyFill="1"/>
    <xf numFmtId="0" fontId="8" fillId="0" borderId="0" xfId="0" applyFont="1" applyFill="1" applyAlignment="1" applyProtection="1">
      <alignment horizontal="left"/>
    </xf>
    <xf numFmtId="5" fontId="2" fillId="0" borderId="0" xfId="0" applyNumberFormat="1" applyFont="1" applyFill="1"/>
    <xf numFmtId="0" fontId="2" fillId="0" borderId="0" xfId="0" applyFont="1" applyFill="1"/>
    <xf numFmtId="164" fontId="0" fillId="0" borderId="0" xfId="1" applyNumberFormat="1" applyFont="1" applyFill="1"/>
    <xf numFmtId="42" fontId="9" fillId="0" borderId="0" xfId="0" applyNumberFormat="1" applyFont="1" applyFill="1"/>
    <xf numFmtId="41" fontId="3" fillId="0" borderId="0" xfId="0" applyNumberFormat="1" applyFont="1" applyFill="1" applyAlignment="1" applyProtection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CC0099"/>
      <color rgb="FFCC99FF"/>
      <color rgb="FF0099CC"/>
      <color rgb="FF66CCFF"/>
      <color rgb="FFB2E1A7"/>
      <color rgb="FF66FF99"/>
      <color rgb="FFFF9900"/>
      <color rgb="FF996633"/>
      <color rgb="FFCC00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/>
              <a:t>Receipts for Public Schools</a:t>
            </a:r>
          </a:p>
        </c:rich>
      </c:tx>
      <c:overlay val="0"/>
    </c:title>
    <c:autoTitleDeleted val="0"/>
    <c:view3D>
      <c:rotX val="35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46384872080089"/>
          <c:y val="0.22094926350245597"/>
          <c:w val="0.65072302558398565"/>
          <c:h val="0.6612111292962354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069B-45B8-B326-A5F7F8AA027C}"/>
              </c:ext>
            </c:extLst>
          </c:dPt>
          <c:dPt>
            <c:idx val="1"/>
            <c:bubble3D val="0"/>
            <c:spPr>
              <a:solidFill>
                <a:srgbClr val="0000FF"/>
              </a:solidFill>
            </c:spPr>
            <c:extLst>
              <c:ext xmlns:c16="http://schemas.microsoft.com/office/drawing/2014/chart" uri="{C3380CC4-5D6E-409C-BE32-E72D297353CC}">
                <c16:uniqueId val="{00000003-069B-45B8-B326-A5F7F8AA027C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069B-45B8-B326-A5F7F8AA027C}"/>
              </c:ext>
            </c:extLst>
          </c:dPt>
          <c:dLbls>
            <c:dLbl>
              <c:idx val="0"/>
              <c:layout>
                <c:manualLayout>
                  <c:x val="-4.4870348653226859E-2"/>
                  <c:y val="0.157682107918328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9B-45B8-B326-A5F7F8AA027C}"/>
                </c:ext>
              </c:extLst>
            </c:dLbl>
            <c:dLbl>
              <c:idx val="1"/>
              <c:layout>
                <c:manualLayout>
                  <c:x val="-5.1539869573040957E-2"/>
                  <c:y val="3.21502539455295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9B-45B8-B326-A5F7F8AA027C}"/>
                </c:ext>
              </c:extLst>
            </c:dLbl>
            <c:dLbl>
              <c:idx val="2"/>
              <c:layout>
                <c:manualLayout>
                  <c:x val="-1.0985151678735193E-2"/>
                  <c:y val="-4.184067900603333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9B-45B8-B326-A5F7F8AA027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'Final Support 2018 Report'!$A$1:$A$3</c:f>
              <c:strCache>
                <c:ptCount val="3"/>
                <c:pt idx="0">
                  <c:v>Federal</c:v>
                </c:pt>
                <c:pt idx="1">
                  <c:v>State</c:v>
                </c:pt>
                <c:pt idx="2">
                  <c:v>Local</c:v>
                </c:pt>
              </c:strCache>
            </c:strRef>
          </c:cat>
          <c:val>
            <c:numRef>
              <c:f>'Final Support 2018 Report'!$B$1:$B$3</c:f>
              <c:numCache>
                <c:formatCode>0.00%</c:formatCode>
                <c:ptCount val="3"/>
                <c:pt idx="0">
                  <c:v>0.13969999999999999</c:v>
                </c:pt>
                <c:pt idx="1">
                  <c:v>0.51039999999999996</c:v>
                </c:pt>
                <c:pt idx="2">
                  <c:v>0.34989999999999999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9B-45B8-B326-A5F7F8AA027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33</xdr:row>
      <xdr:rowOff>28575</xdr:rowOff>
    </xdr:from>
    <xdr:to>
      <xdr:col>4</xdr:col>
      <xdr:colOff>1238250</xdr:colOff>
      <xdr:row>52</xdr:row>
      <xdr:rowOff>142875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C0D4BF7A-F4A0-421D-9FAB-63B339138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B%20Group/FETS%20DATA/Annual%20Report/16/Superintendent%20Annual%20Report/Shelia's%20Files%20FY%2016/2015-16%20Receipts%20for%20Public%20Schoo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 for Pub Sch"/>
      <sheetName val="Sheet1"/>
    </sheetNames>
    <sheetDataSet>
      <sheetData sheetId="0">
        <row r="17">
          <cell r="M17">
            <v>0.51849999999999996</v>
          </cell>
        </row>
      </sheetData>
      <sheetData sheetId="1">
        <row r="1">
          <cell r="A1" t="str">
            <v>Federal</v>
          </cell>
          <cell r="B1">
            <v>0.14859999999999998</v>
          </cell>
        </row>
        <row r="2">
          <cell r="A2" t="str">
            <v>State</v>
          </cell>
          <cell r="B2">
            <v>0.51849999999999996</v>
          </cell>
        </row>
        <row r="3">
          <cell r="A3" t="str">
            <v>Local</v>
          </cell>
          <cell r="B3">
            <v>0.33289999999999997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988D1-7651-4756-BC87-580380B00A0A}">
  <sheetPr>
    <pageSetUpPr fitToPage="1"/>
  </sheetPr>
  <dimension ref="A1:N58"/>
  <sheetViews>
    <sheetView tabSelected="1" workbookViewId="0">
      <selection activeCell="O43" sqref="O43"/>
    </sheetView>
  </sheetViews>
  <sheetFormatPr defaultRowHeight="12" x14ac:dyDescent="0.15"/>
  <cols>
    <col min="1" max="1" width="2.375" style="30" customWidth="1"/>
    <col min="2" max="3" width="9" style="30"/>
    <col min="4" max="4" width="20.5" style="30" customWidth="1"/>
    <col min="5" max="5" width="16.625" style="30" customWidth="1"/>
    <col min="6" max="6" width="8.625" style="30" customWidth="1"/>
    <col min="7" max="7" width="1.625" style="30" customWidth="1"/>
    <col min="8" max="8" width="4.875" style="30" customWidth="1"/>
    <col min="9" max="10" width="9" style="30"/>
    <col min="11" max="11" width="17" style="30" customWidth="1"/>
    <col min="12" max="12" width="16.25" style="30" customWidth="1"/>
    <col min="13" max="13" width="9.5" style="30" customWidth="1"/>
    <col min="14" max="14" width="9" style="30"/>
  </cols>
  <sheetData>
    <row r="1" spans="1:13" ht="30" x14ac:dyDescent="0.4">
      <c r="A1" s="26" t="s">
        <v>72</v>
      </c>
      <c r="B1" s="27"/>
      <c r="C1" s="28"/>
      <c r="D1" s="27"/>
      <c r="E1" s="27"/>
      <c r="F1" s="27"/>
      <c r="G1" s="27"/>
      <c r="H1" s="27"/>
      <c r="I1" s="27"/>
      <c r="J1" s="27"/>
      <c r="K1" s="27"/>
      <c r="L1" s="27"/>
      <c r="M1" s="29"/>
    </row>
    <row r="2" spans="1:13" ht="30" x14ac:dyDescent="0.4">
      <c r="A2" s="29"/>
      <c r="B2" s="29"/>
      <c r="C2" s="31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5" x14ac:dyDescent="0.25">
      <c r="A3" s="9" t="s">
        <v>13</v>
      </c>
      <c r="B3" s="3"/>
      <c r="C3" s="3"/>
      <c r="D3" s="3"/>
      <c r="E3" s="32"/>
      <c r="F3" s="2"/>
      <c r="G3" s="2"/>
      <c r="H3" s="9" t="s">
        <v>0</v>
      </c>
      <c r="I3" s="3"/>
      <c r="J3" s="3"/>
      <c r="K3" s="3"/>
      <c r="L3" s="3"/>
      <c r="M3" s="3"/>
    </row>
    <row r="4" spans="1:13" ht="14.25" x14ac:dyDescent="0.2">
      <c r="A4" s="3"/>
      <c r="B4" s="16" t="s">
        <v>14</v>
      </c>
      <c r="C4" s="3"/>
      <c r="D4" s="3"/>
      <c r="E4" s="1">
        <v>32061.78</v>
      </c>
      <c r="F4" s="2"/>
      <c r="G4" s="2"/>
      <c r="H4" s="3"/>
      <c r="I4" s="16" t="s">
        <v>1</v>
      </c>
      <c r="J4" s="3"/>
      <c r="K4" s="3"/>
      <c r="L4" s="4">
        <v>32330574.539999999</v>
      </c>
      <c r="M4" s="11"/>
    </row>
    <row r="5" spans="1:13" ht="14.25" x14ac:dyDescent="0.2">
      <c r="A5" s="3"/>
      <c r="B5" s="16" t="s">
        <v>15</v>
      </c>
      <c r="C5" s="3"/>
      <c r="D5" s="3"/>
      <c r="E5" s="25">
        <v>12219273.210000001</v>
      </c>
      <c r="F5" s="2"/>
      <c r="G5" s="2"/>
      <c r="H5" s="3"/>
      <c r="I5" s="16" t="s">
        <v>2</v>
      </c>
      <c r="J5" s="3"/>
      <c r="K5" s="3"/>
      <c r="L5" s="25">
        <v>207250.25</v>
      </c>
      <c r="M5" s="12"/>
    </row>
    <row r="6" spans="1:13" ht="14.25" x14ac:dyDescent="0.2">
      <c r="A6" s="3"/>
      <c r="B6" s="16" t="s">
        <v>40</v>
      </c>
      <c r="C6" s="3"/>
      <c r="D6" s="3"/>
      <c r="E6" s="25">
        <v>2035988.58</v>
      </c>
      <c r="F6" s="2"/>
      <c r="G6" s="2"/>
      <c r="H6" s="3"/>
      <c r="I6" s="16" t="s">
        <v>3</v>
      </c>
      <c r="J6" s="3"/>
      <c r="K6" s="3"/>
      <c r="L6" s="25">
        <v>19573344</v>
      </c>
      <c r="M6" s="12"/>
    </row>
    <row r="7" spans="1:13" ht="14.25" x14ac:dyDescent="0.2">
      <c r="A7" s="3"/>
      <c r="B7" s="16" t="s">
        <v>16</v>
      </c>
      <c r="C7" s="3"/>
      <c r="D7" s="3"/>
      <c r="E7" s="25">
        <v>127745.99</v>
      </c>
      <c r="F7" s="2"/>
      <c r="G7" s="2"/>
      <c r="H7" s="3"/>
      <c r="I7" s="16" t="s">
        <v>4</v>
      </c>
      <c r="J7" s="3"/>
      <c r="K7" s="3"/>
      <c r="L7" s="25">
        <v>719115</v>
      </c>
      <c r="M7" s="12"/>
    </row>
    <row r="8" spans="1:13" ht="14.25" x14ac:dyDescent="0.2">
      <c r="A8" s="3"/>
      <c r="B8" s="16" t="s">
        <v>17</v>
      </c>
      <c r="C8" s="3"/>
      <c r="D8" s="3"/>
      <c r="E8" s="25">
        <v>2374.15</v>
      </c>
      <c r="F8" s="2"/>
      <c r="G8" s="2"/>
      <c r="H8" s="3"/>
      <c r="I8" s="16" t="s">
        <v>44</v>
      </c>
      <c r="J8" s="3"/>
      <c r="K8" s="3"/>
      <c r="L8" s="25">
        <v>2210893190.23</v>
      </c>
      <c r="M8" s="12"/>
    </row>
    <row r="9" spans="1:13" ht="14.25" x14ac:dyDescent="0.2">
      <c r="A9" s="3"/>
      <c r="B9" s="16" t="s">
        <v>54</v>
      </c>
      <c r="C9" s="3"/>
      <c r="D9" s="3"/>
      <c r="E9" s="5">
        <v>9933260.4699999988</v>
      </c>
      <c r="F9" s="2"/>
      <c r="G9" s="2"/>
      <c r="H9" s="3"/>
      <c r="I9" s="16" t="s">
        <v>5</v>
      </c>
      <c r="J9" s="3"/>
      <c r="K9" s="3"/>
      <c r="L9" s="52">
        <v>0</v>
      </c>
      <c r="M9" s="12"/>
    </row>
    <row r="10" spans="1:13" ht="14.25" x14ac:dyDescent="0.2">
      <c r="A10" s="3"/>
      <c r="B10" s="16" t="s">
        <v>41</v>
      </c>
      <c r="C10" s="3"/>
      <c r="D10" s="3"/>
      <c r="E10" s="25">
        <v>1370957.2</v>
      </c>
      <c r="F10" s="2"/>
      <c r="G10" s="2"/>
      <c r="H10" s="3"/>
      <c r="I10" s="16" t="s">
        <v>6</v>
      </c>
      <c r="J10" s="3"/>
      <c r="K10" s="3"/>
      <c r="L10" s="25">
        <v>20258670.350000001</v>
      </c>
      <c r="M10" s="12"/>
    </row>
    <row r="11" spans="1:13" ht="14.25" x14ac:dyDescent="0.2">
      <c r="A11" s="3"/>
      <c r="B11" s="16" t="s">
        <v>42</v>
      </c>
      <c r="C11" s="3"/>
      <c r="D11" s="3"/>
      <c r="E11" s="25">
        <v>188646479.72999999</v>
      </c>
      <c r="F11" s="2"/>
      <c r="G11" s="2"/>
      <c r="H11" s="3"/>
      <c r="I11" s="16" t="s">
        <v>7</v>
      </c>
      <c r="J11" s="3"/>
      <c r="K11" s="3"/>
      <c r="L11" s="25">
        <v>39153899.509999998</v>
      </c>
      <c r="M11" s="12"/>
    </row>
    <row r="12" spans="1:13" ht="14.25" x14ac:dyDescent="0.2">
      <c r="A12" s="3"/>
      <c r="B12" s="16" t="s">
        <v>65</v>
      </c>
      <c r="C12" s="33"/>
      <c r="D12" s="33"/>
      <c r="E12" s="25">
        <v>1956664.31</v>
      </c>
      <c r="F12" s="2"/>
      <c r="G12" s="2"/>
      <c r="H12" s="3"/>
      <c r="I12" s="16" t="s">
        <v>71</v>
      </c>
      <c r="J12" s="3"/>
      <c r="K12" s="3"/>
      <c r="L12" s="25">
        <v>0</v>
      </c>
      <c r="M12" s="12"/>
    </row>
    <row r="13" spans="1:13" ht="14.25" x14ac:dyDescent="0.2">
      <c r="A13" s="3"/>
      <c r="B13" s="16" t="s">
        <v>67</v>
      </c>
      <c r="C13" s="3"/>
      <c r="D13" s="3"/>
      <c r="E13" s="25">
        <v>0</v>
      </c>
      <c r="F13" s="2"/>
      <c r="G13" s="2"/>
      <c r="H13" s="3"/>
      <c r="I13" s="16" t="s">
        <v>8</v>
      </c>
      <c r="J13" s="3"/>
      <c r="K13" s="3"/>
      <c r="L13" s="25">
        <v>15411.28</v>
      </c>
      <c r="M13" s="12"/>
    </row>
    <row r="14" spans="1:13" ht="14.25" x14ac:dyDescent="0.2">
      <c r="A14" s="3"/>
      <c r="B14" s="16" t="s">
        <v>46</v>
      </c>
      <c r="C14" s="3"/>
      <c r="D14" s="3"/>
      <c r="E14" s="25">
        <v>3331293.37</v>
      </c>
      <c r="F14" s="2"/>
      <c r="G14" s="2"/>
      <c r="H14" s="3"/>
      <c r="I14" s="16" t="s">
        <v>9</v>
      </c>
      <c r="J14" s="3"/>
      <c r="K14" s="3"/>
      <c r="L14" s="25">
        <v>2604982.66</v>
      </c>
      <c r="M14" s="12"/>
    </row>
    <row r="15" spans="1:13" ht="14.25" x14ac:dyDescent="0.2">
      <c r="A15" s="3"/>
      <c r="B15" s="16" t="s">
        <v>73</v>
      </c>
      <c r="C15" s="3"/>
      <c r="D15" s="3"/>
      <c r="E15" s="5">
        <v>915177.58</v>
      </c>
      <c r="F15" s="2"/>
      <c r="G15" s="2"/>
      <c r="H15" s="3"/>
      <c r="I15" s="16" t="s">
        <v>10</v>
      </c>
      <c r="J15" s="3"/>
      <c r="K15" s="3"/>
      <c r="L15" s="25">
        <v>4631595.0999999996</v>
      </c>
      <c r="M15" s="12"/>
    </row>
    <row r="16" spans="1:13" ht="14.25" x14ac:dyDescent="0.2">
      <c r="A16" s="3"/>
      <c r="B16" s="16" t="s">
        <v>58</v>
      </c>
      <c r="C16" s="3"/>
      <c r="D16" s="3"/>
      <c r="E16" s="25">
        <v>110524240.29000001</v>
      </c>
      <c r="F16" s="2"/>
      <c r="G16" s="2"/>
      <c r="H16" s="3"/>
      <c r="I16" s="16" t="s">
        <v>11</v>
      </c>
      <c r="J16" s="3"/>
      <c r="K16" s="3"/>
      <c r="L16" s="34">
        <v>77845985</v>
      </c>
      <c r="M16" s="12"/>
    </row>
    <row r="17" spans="1:13" ht="15.75" thickBot="1" x14ac:dyDescent="0.3">
      <c r="A17" s="2"/>
      <c r="B17" s="16" t="s">
        <v>8</v>
      </c>
      <c r="C17" s="3"/>
      <c r="D17" s="3"/>
      <c r="E17" s="25">
        <v>1087125.69</v>
      </c>
      <c r="F17" s="2"/>
      <c r="G17" s="2"/>
      <c r="H17" s="9" t="s">
        <v>12</v>
      </c>
      <c r="I17" s="7"/>
      <c r="J17" s="7"/>
      <c r="K17" s="7"/>
      <c r="L17" s="8">
        <v>2408234017.9200001</v>
      </c>
      <c r="M17" s="35">
        <v>0.51039999999999996</v>
      </c>
    </row>
    <row r="18" spans="1:13" ht="15" thickTop="1" x14ac:dyDescent="0.2">
      <c r="A18" s="3"/>
      <c r="B18" s="16" t="s">
        <v>7</v>
      </c>
      <c r="C18" s="3"/>
      <c r="D18" s="3"/>
      <c r="E18" s="25">
        <v>5923094.0899999999</v>
      </c>
      <c r="F18" s="2"/>
      <c r="G18" s="2"/>
      <c r="H18" s="2"/>
      <c r="I18" s="2"/>
      <c r="J18" s="2"/>
      <c r="K18" s="2"/>
      <c r="L18" s="6"/>
      <c r="M18" s="36"/>
    </row>
    <row r="19" spans="1:13" ht="15" x14ac:dyDescent="0.25">
      <c r="A19" s="3"/>
      <c r="B19" s="16" t="s">
        <v>69</v>
      </c>
      <c r="C19" s="3"/>
      <c r="D19" s="3"/>
      <c r="E19" s="5">
        <v>0</v>
      </c>
      <c r="F19" s="2"/>
      <c r="G19" s="2"/>
      <c r="H19" s="9" t="s">
        <v>21</v>
      </c>
      <c r="I19" s="3"/>
      <c r="J19" s="3"/>
      <c r="K19" s="3"/>
      <c r="L19" s="3"/>
      <c r="M19" s="37"/>
    </row>
    <row r="20" spans="1:13" ht="14.25" x14ac:dyDescent="0.2">
      <c r="A20" s="3"/>
      <c r="B20" s="16" t="s">
        <v>9</v>
      </c>
      <c r="C20" s="3"/>
      <c r="D20" s="3"/>
      <c r="E20" s="5">
        <v>257043004.61999997</v>
      </c>
      <c r="F20" s="2"/>
      <c r="G20" s="2"/>
      <c r="H20" s="3"/>
      <c r="I20" s="16" t="s">
        <v>22</v>
      </c>
      <c r="J20" s="3"/>
      <c r="K20" s="3"/>
      <c r="L20" s="25">
        <v>1442718784.0799999</v>
      </c>
      <c r="M20" s="38"/>
    </row>
    <row r="21" spans="1:13" ht="14.25" x14ac:dyDescent="0.2">
      <c r="A21" s="3"/>
      <c r="B21" s="16" t="s">
        <v>56</v>
      </c>
      <c r="C21" s="3"/>
      <c r="D21" s="3"/>
      <c r="E21" s="25">
        <v>24772462.120000001</v>
      </c>
      <c r="F21" s="2"/>
      <c r="G21" s="2"/>
      <c r="H21" s="2"/>
      <c r="I21" s="16" t="s">
        <v>55</v>
      </c>
      <c r="J21" s="3"/>
      <c r="K21" s="3"/>
      <c r="L21" s="25">
        <v>2750392.38</v>
      </c>
      <c r="M21" s="2"/>
    </row>
    <row r="22" spans="1:13" ht="14.25" x14ac:dyDescent="0.2">
      <c r="A22" s="3"/>
      <c r="B22" s="16" t="s">
        <v>70</v>
      </c>
      <c r="C22" s="3"/>
      <c r="D22" s="3"/>
      <c r="E22" s="5">
        <v>1286187.46</v>
      </c>
      <c r="F22" s="2"/>
      <c r="G22" s="2"/>
      <c r="H22" s="3"/>
      <c r="I22" s="3" t="s">
        <v>53</v>
      </c>
      <c r="J22" s="3"/>
      <c r="K22" s="3"/>
      <c r="L22" s="25">
        <v>22138269.350000001</v>
      </c>
      <c r="M22" s="38"/>
    </row>
    <row r="23" spans="1:13" ht="14.25" x14ac:dyDescent="0.2">
      <c r="A23" s="3"/>
      <c r="B23" s="16" t="s">
        <v>68</v>
      </c>
      <c r="C23" s="3"/>
      <c r="D23" s="3"/>
      <c r="E23" s="25">
        <v>19116.400000000001</v>
      </c>
      <c r="F23" s="2"/>
      <c r="G23" s="2"/>
      <c r="H23" s="3"/>
      <c r="I23" s="16" t="s">
        <v>23</v>
      </c>
      <c r="J23" s="3"/>
      <c r="K23" s="3"/>
      <c r="L23" s="6">
        <v>10995046.84</v>
      </c>
      <c r="M23" s="38"/>
    </row>
    <row r="24" spans="1:13" ht="14.25" x14ac:dyDescent="0.2">
      <c r="A24" s="3"/>
      <c r="B24" s="16" t="s">
        <v>47</v>
      </c>
      <c r="C24" s="3"/>
      <c r="D24" s="3"/>
      <c r="E24" s="25">
        <v>594971.97</v>
      </c>
      <c r="F24" s="2"/>
      <c r="G24" s="2"/>
      <c r="H24" s="3"/>
      <c r="I24" s="16" t="s">
        <v>24</v>
      </c>
      <c r="J24" s="3"/>
      <c r="K24" s="3"/>
      <c r="L24" s="6">
        <v>2251838.0700000003</v>
      </c>
      <c r="M24" s="38"/>
    </row>
    <row r="25" spans="1:13" ht="14.25" x14ac:dyDescent="0.2">
      <c r="A25" s="3"/>
      <c r="B25" s="16" t="s">
        <v>43</v>
      </c>
      <c r="C25" s="3"/>
      <c r="D25" s="3"/>
      <c r="E25" s="25">
        <v>3597871.77</v>
      </c>
      <c r="F25" s="2"/>
      <c r="G25" s="2"/>
      <c r="H25" s="3"/>
      <c r="I25" s="16" t="s">
        <v>25</v>
      </c>
      <c r="J25" s="3"/>
      <c r="K25" s="3"/>
      <c r="L25" s="6">
        <v>13921873.07</v>
      </c>
      <c r="M25" s="38"/>
    </row>
    <row r="26" spans="1:13" ht="14.25" x14ac:dyDescent="0.2">
      <c r="A26" s="3"/>
      <c r="B26" s="16" t="s">
        <v>50</v>
      </c>
      <c r="C26" s="3"/>
      <c r="D26" s="3"/>
      <c r="E26" s="25" t="s">
        <v>66</v>
      </c>
      <c r="F26" s="2"/>
      <c r="G26" s="2"/>
      <c r="H26" s="3"/>
      <c r="I26" s="16" t="s">
        <v>26</v>
      </c>
      <c r="J26" s="3"/>
      <c r="K26" s="3"/>
      <c r="L26" s="6">
        <v>40579228.339999996</v>
      </c>
      <c r="M26" s="38"/>
    </row>
    <row r="27" spans="1:13" ht="14.25" x14ac:dyDescent="0.2">
      <c r="A27" s="3"/>
      <c r="B27" s="16" t="s">
        <v>59</v>
      </c>
      <c r="C27" s="3"/>
      <c r="D27" s="3"/>
      <c r="E27" s="25">
        <v>90833.27</v>
      </c>
      <c r="F27" s="2"/>
      <c r="G27" s="2"/>
      <c r="H27" s="3"/>
      <c r="I27" s="16" t="s">
        <v>27</v>
      </c>
      <c r="J27" s="3"/>
      <c r="K27" s="3"/>
      <c r="L27" s="6">
        <v>62635572.49000001</v>
      </c>
      <c r="M27" s="38"/>
    </row>
    <row r="28" spans="1:13" ht="14.25" x14ac:dyDescent="0.2">
      <c r="A28" s="3"/>
      <c r="B28" s="16" t="s">
        <v>18</v>
      </c>
      <c r="C28" s="3"/>
      <c r="D28" s="3"/>
      <c r="E28" s="25">
        <v>5737673.5800000001</v>
      </c>
      <c r="F28" s="2"/>
      <c r="G28" s="2"/>
      <c r="H28" s="3"/>
      <c r="I28" s="16" t="s">
        <v>28</v>
      </c>
      <c r="J28" s="3"/>
      <c r="K28" s="3"/>
      <c r="L28" s="6">
        <v>2373035.88</v>
      </c>
      <c r="M28" s="38"/>
    </row>
    <row r="29" spans="1:13" ht="14.25" x14ac:dyDescent="0.2">
      <c r="A29" s="2"/>
      <c r="B29" s="16" t="s">
        <v>19</v>
      </c>
      <c r="C29" s="3"/>
      <c r="D29" s="3"/>
      <c r="E29" s="25">
        <v>2042533.3</v>
      </c>
      <c r="F29" s="2"/>
      <c r="G29" s="2"/>
      <c r="H29" s="2"/>
      <c r="I29" s="16" t="s">
        <v>29</v>
      </c>
      <c r="J29" s="3"/>
      <c r="K29" s="3"/>
      <c r="L29" s="6">
        <v>36713197.189999998</v>
      </c>
      <c r="M29" s="38"/>
    </row>
    <row r="30" spans="1:13" ht="14.25" x14ac:dyDescent="0.2">
      <c r="A30" s="2"/>
      <c r="B30" s="16" t="s">
        <v>57</v>
      </c>
      <c r="C30" s="3"/>
      <c r="D30" s="3"/>
      <c r="E30" s="5">
        <v>25365611.699999996</v>
      </c>
      <c r="G30" s="2"/>
      <c r="H30" s="2"/>
      <c r="I30" s="16" t="s">
        <v>39</v>
      </c>
      <c r="J30" s="3"/>
      <c r="K30" s="3"/>
      <c r="L30" s="25">
        <v>13924855.630000001</v>
      </c>
      <c r="M30" s="2"/>
    </row>
    <row r="31" spans="1:13" ht="15.75" thickBot="1" x14ac:dyDescent="0.3">
      <c r="A31" s="9" t="s">
        <v>20</v>
      </c>
      <c r="E31" s="24">
        <v>658656002.63</v>
      </c>
      <c r="F31" s="20">
        <v>0.13969999999999999</v>
      </c>
      <c r="G31" s="2"/>
      <c r="H31" s="9" t="s">
        <v>32</v>
      </c>
      <c r="I31" s="7"/>
      <c r="J31" s="7"/>
      <c r="K31" s="7"/>
      <c r="L31" s="13">
        <v>1651002093.3199999</v>
      </c>
      <c r="M31" s="39">
        <v>0.34989999999999999</v>
      </c>
    </row>
    <row r="32" spans="1:13" ht="15" thickTop="1" x14ac:dyDescent="0.2">
      <c r="G32" s="2"/>
      <c r="H32" s="2"/>
      <c r="I32" s="2"/>
      <c r="J32" s="2"/>
      <c r="K32" s="2"/>
      <c r="L32" s="2"/>
      <c r="M32" s="38"/>
    </row>
    <row r="33" spans="1:14" ht="15" x14ac:dyDescent="0.25">
      <c r="A33" s="3"/>
      <c r="B33" s="2"/>
      <c r="C33" s="2"/>
      <c r="D33" s="2"/>
      <c r="E33" s="2"/>
      <c r="F33" s="2"/>
      <c r="G33" s="2"/>
      <c r="H33" s="9" t="s">
        <v>33</v>
      </c>
      <c r="I33" s="7"/>
      <c r="J33" s="7"/>
      <c r="K33" s="7"/>
      <c r="L33" s="2"/>
      <c r="M33" s="2"/>
    </row>
    <row r="34" spans="1:14" ht="15.75" thickBot="1" x14ac:dyDescent="0.3">
      <c r="B34" s="2"/>
      <c r="C34" s="2"/>
      <c r="D34" s="2"/>
      <c r="E34" s="10"/>
      <c r="F34" s="2"/>
      <c r="H34" s="7" t="s">
        <v>64</v>
      </c>
      <c r="I34" s="2"/>
      <c r="J34" s="2"/>
      <c r="K34" s="2"/>
      <c r="L34" s="14">
        <v>4717892113.8699999</v>
      </c>
      <c r="M34" s="35">
        <v>1</v>
      </c>
    </row>
    <row r="35" spans="1:14" ht="15.75" thickTop="1" x14ac:dyDescent="0.25">
      <c r="A35" s="2"/>
      <c r="B35" s="2"/>
      <c r="C35" s="2"/>
      <c r="D35" s="2"/>
      <c r="E35" s="2"/>
      <c r="F35" s="12"/>
      <c r="G35" s="20"/>
      <c r="H35" s="7"/>
      <c r="I35" s="2"/>
      <c r="J35" s="2"/>
      <c r="K35" s="2"/>
      <c r="L35" s="21"/>
      <c r="M35" s="2"/>
    </row>
    <row r="36" spans="1:14" ht="14.25" x14ac:dyDescent="0.2">
      <c r="A36" s="2"/>
      <c r="B36" s="2"/>
      <c r="C36" s="2"/>
      <c r="D36" s="2"/>
      <c r="E36" s="2"/>
      <c r="F36" s="12"/>
      <c r="G36" s="2"/>
      <c r="H36" s="2"/>
      <c r="I36" s="2"/>
      <c r="J36" s="2"/>
      <c r="K36" s="2"/>
      <c r="L36" s="2"/>
    </row>
    <row r="37" spans="1:14" ht="15" x14ac:dyDescent="0.25">
      <c r="A37" s="2"/>
      <c r="B37" s="2"/>
      <c r="C37" s="2"/>
      <c r="D37" s="2"/>
      <c r="E37" s="2"/>
      <c r="F37" s="12"/>
      <c r="G37" s="2"/>
      <c r="H37" s="7" t="s">
        <v>51</v>
      </c>
      <c r="I37" s="7"/>
      <c r="J37" s="7"/>
      <c r="K37" s="7"/>
      <c r="L37" s="2"/>
      <c r="M37" s="2"/>
      <c r="N37" s="3"/>
    </row>
    <row r="38" spans="1:14" ht="14.25" x14ac:dyDescent="0.2">
      <c r="A38" s="2"/>
      <c r="B38" s="2"/>
      <c r="C38" s="2"/>
      <c r="D38" s="2"/>
      <c r="E38" s="2"/>
      <c r="F38" s="12"/>
      <c r="G38" s="12"/>
      <c r="H38" s="2"/>
      <c r="I38" s="16" t="s">
        <v>30</v>
      </c>
      <c r="J38" s="3"/>
      <c r="K38" s="3"/>
      <c r="L38" s="40">
        <v>360639.96</v>
      </c>
      <c r="M38" s="2"/>
      <c r="N38" s="3"/>
    </row>
    <row r="39" spans="1:14" ht="14.25" x14ac:dyDescent="0.2">
      <c r="A39" s="2"/>
      <c r="B39" s="2"/>
      <c r="C39" s="2"/>
      <c r="D39" s="2"/>
      <c r="E39" s="2"/>
      <c r="F39" s="12"/>
      <c r="G39" s="12"/>
      <c r="H39" s="2"/>
      <c r="I39" s="16" t="s">
        <v>31</v>
      </c>
      <c r="J39" s="3"/>
      <c r="K39" s="3"/>
      <c r="L39" s="19">
        <v>37532266</v>
      </c>
      <c r="M39" s="2"/>
      <c r="N39" s="3"/>
    </row>
    <row r="40" spans="1:14" ht="14.25" x14ac:dyDescent="0.2">
      <c r="A40" s="2"/>
      <c r="B40" s="2"/>
      <c r="C40" s="2"/>
      <c r="D40" s="2"/>
      <c r="E40" s="2"/>
      <c r="F40" s="12"/>
      <c r="G40" s="12"/>
      <c r="H40" s="2"/>
      <c r="I40" s="16" t="s">
        <v>63</v>
      </c>
      <c r="J40" s="3"/>
      <c r="K40" s="3"/>
      <c r="L40" s="5">
        <v>14826717.609999999</v>
      </c>
      <c r="M40" s="2"/>
    </row>
    <row r="41" spans="1:14" ht="15.75" thickBot="1" x14ac:dyDescent="0.3">
      <c r="A41" s="2"/>
      <c r="B41" s="2"/>
      <c r="C41" s="2"/>
      <c r="D41" s="2"/>
      <c r="E41" s="2"/>
      <c r="F41" s="12"/>
      <c r="G41" s="12"/>
      <c r="H41" s="7" t="s">
        <v>52</v>
      </c>
      <c r="I41" s="2"/>
      <c r="J41" s="2"/>
      <c r="K41" s="2"/>
      <c r="L41" s="13">
        <v>52719623.57</v>
      </c>
      <c r="M41" s="2"/>
    </row>
    <row r="42" spans="1:14" ht="15" thickTop="1" x14ac:dyDescent="0.2">
      <c r="A42" s="2"/>
      <c r="B42" s="2"/>
      <c r="C42" s="2"/>
      <c r="D42" s="2"/>
      <c r="E42" s="2"/>
      <c r="F42" s="12"/>
      <c r="G42" s="12"/>
      <c r="H42" s="2"/>
      <c r="I42" s="2"/>
      <c r="J42" s="2"/>
      <c r="K42" s="2"/>
      <c r="L42" s="2"/>
      <c r="M42" s="2"/>
    </row>
    <row r="43" spans="1:14" ht="15" x14ac:dyDescent="0.25">
      <c r="A43" s="2"/>
      <c r="B43" s="2"/>
      <c r="C43" s="2"/>
      <c r="D43" s="2"/>
      <c r="E43" s="2"/>
      <c r="F43" s="12"/>
      <c r="G43" s="12"/>
      <c r="H43" s="9" t="s">
        <v>34</v>
      </c>
      <c r="I43" s="3"/>
      <c r="J43" s="3"/>
      <c r="K43" s="3"/>
      <c r="L43" s="3"/>
      <c r="M43" s="2"/>
    </row>
    <row r="44" spans="1:14" ht="14.25" x14ac:dyDescent="0.2">
      <c r="A44" s="2"/>
      <c r="B44" s="2"/>
      <c r="C44" s="2"/>
      <c r="D44" s="2"/>
      <c r="E44" s="2"/>
      <c r="F44" s="12"/>
      <c r="G44" s="12"/>
      <c r="H44" s="3"/>
      <c r="I44" s="16" t="s">
        <v>35</v>
      </c>
      <c r="J44" s="3"/>
      <c r="K44" s="3"/>
      <c r="L44" s="1">
        <v>117576133.41999999</v>
      </c>
      <c r="M44" s="2"/>
    </row>
    <row r="45" spans="1:14" ht="14.25" x14ac:dyDescent="0.2">
      <c r="A45" s="2"/>
      <c r="B45" s="2"/>
      <c r="C45" s="2"/>
      <c r="D45" s="2"/>
      <c r="E45" s="2"/>
      <c r="F45" s="12"/>
      <c r="G45" s="12"/>
      <c r="H45" s="3"/>
      <c r="I45" s="16" t="s">
        <v>48</v>
      </c>
      <c r="J45" s="3"/>
      <c r="K45" s="3"/>
      <c r="L45" s="25">
        <v>71765447.069999993</v>
      </c>
      <c r="M45" s="2"/>
    </row>
    <row r="46" spans="1:14" ht="14.25" x14ac:dyDescent="0.2">
      <c r="A46" s="2"/>
      <c r="B46" s="2"/>
      <c r="C46" s="2"/>
      <c r="D46" s="2"/>
      <c r="E46" s="2"/>
      <c r="F46" s="12"/>
      <c r="G46" s="12"/>
      <c r="H46" s="3"/>
      <c r="I46" s="16" t="s">
        <v>37</v>
      </c>
      <c r="J46" s="3"/>
      <c r="K46" s="3"/>
      <c r="L46" s="41">
        <v>11115250.68</v>
      </c>
      <c r="M46" s="2"/>
    </row>
    <row r="47" spans="1:14" ht="14.25" x14ac:dyDescent="0.2">
      <c r="A47" s="2"/>
      <c r="F47" s="42"/>
      <c r="G47" s="12"/>
      <c r="H47" s="3"/>
      <c r="I47" s="16" t="s">
        <v>49</v>
      </c>
      <c r="J47" s="3"/>
      <c r="K47" s="3"/>
      <c r="L47" s="25">
        <v>7562285.5599999996</v>
      </c>
      <c r="M47" s="43"/>
    </row>
    <row r="48" spans="1:14" ht="14.25" x14ac:dyDescent="0.2">
      <c r="A48" s="2"/>
      <c r="F48" s="42"/>
      <c r="G48" s="12"/>
      <c r="H48" s="3"/>
      <c r="I48" s="16" t="s">
        <v>36</v>
      </c>
      <c r="J48" s="3"/>
      <c r="K48" s="3"/>
      <c r="L48" s="12">
        <v>6407008.1899999995</v>
      </c>
      <c r="M48" s="43"/>
    </row>
    <row r="49" spans="1:13" ht="15.75" thickBot="1" x14ac:dyDescent="0.3">
      <c r="F49" s="42"/>
      <c r="G49" s="12"/>
      <c r="H49" s="9" t="s">
        <v>38</v>
      </c>
      <c r="I49" s="7"/>
      <c r="J49" s="7"/>
      <c r="K49" s="7"/>
      <c r="L49" s="13">
        <v>214426124.91999999</v>
      </c>
      <c r="M49" s="43"/>
    </row>
    <row r="50" spans="1:13" ht="15" thickTop="1" x14ac:dyDescent="0.2">
      <c r="F50" s="42"/>
      <c r="G50" s="42"/>
      <c r="H50" s="3"/>
      <c r="I50" s="3"/>
      <c r="J50" s="3"/>
      <c r="K50" s="3"/>
      <c r="L50" s="3"/>
    </row>
    <row r="51" spans="1:13" ht="15.75" thickBot="1" x14ac:dyDescent="0.3">
      <c r="F51" s="42"/>
      <c r="G51" s="42"/>
      <c r="H51" s="9" t="s">
        <v>45</v>
      </c>
      <c r="I51" s="7"/>
      <c r="J51" s="7"/>
      <c r="K51" s="44"/>
      <c r="L51" s="45">
        <v>4985037863</v>
      </c>
    </row>
    <row r="52" spans="1:13" ht="12.75" x14ac:dyDescent="0.2">
      <c r="A52" s="46"/>
      <c r="F52" s="42"/>
      <c r="G52" s="42"/>
      <c r="H52" s="43"/>
      <c r="I52" s="43"/>
      <c r="J52" s="43"/>
      <c r="K52" s="43"/>
      <c r="L52" s="43"/>
    </row>
    <row r="53" spans="1:13" ht="12.75" x14ac:dyDescent="0.2">
      <c r="F53" s="42"/>
      <c r="G53" s="42"/>
      <c r="H53" s="47"/>
      <c r="I53" s="43"/>
      <c r="J53" s="43"/>
      <c r="K53" s="43"/>
      <c r="L53" s="51"/>
    </row>
    <row r="54" spans="1:13" ht="12.75" x14ac:dyDescent="0.2">
      <c r="F54" s="48"/>
      <c r="G54" s="42"/>
      <c r="H54" s="49"/>
      <c r="L54" s="50"/>
    </row>
    <row r="55" spans="1:13" ht="12.75" x14ac:dyDescent="0.2">
      <c r="B55" s="49"/>
      <c r="C55" s="49"/>
      <c r="D55" s="49"/>
      <c r="E55" s="49"/>
      <c r="F55" s="49"/>
      <c r="G55" s="42"/>
      <c r="H55" s="49"/>
      <c r="L55" s="50"/>
    </row>
    <row r="56" spans="1:13" ht="12.75" x14ac:dyDescent="0.2">
      <c r="G56" s="42"/>
      <c r="H56" s="49"/>
      <c r="L56" s="50"/>
    </row>
    <row r="57" spans="1:13" ht="12.75" x14ac:dyDescent="0.2">
      <c r="A57" s="49"/>
      <c r="G57" s="48"/>
      <c r="H57" s="49"/>
      <c r="L57" s="50"/>
    </row>
    <row r="58" spans="1:13" ht="12.75" x14ac:dyDescent="0.2">
      <c r="G58" s="49"/>
      <c r="H58" s="49"/>
    </row>
  </sheetData>
  <pageMargins left="0.7" right="0.7" top="0.75" bottom="0.75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>
      <selection activeCell="E11" sqref="E11"/>
    </sheetView>
  </sheetViews>
  <sheetFormatPr defaultRowHeight="12" x14ac:dyDescent="0.15"/>
  <sheetData>
    <row r="1" spans="1:2" ht="14.25" x14ac:dyDescent="0.2">
      <c r="A1" s="15" t="s">
        <v>62</v>
      </c>
      <c r="B1" s="23">
        <v>0.13969999999999999</v>
      </c>
    </row>
    <row r="2" spans="1:2" ht="14.25" x14ac:dyDescent="0.2">
      <c r="A2" s="15" t="s">
        <v>61</v>
      </c>
      <c r="B2" s="17">
        <v>0.51039999999999996</v>
      </c>
    </row>
    <row r="3" spans="1:2" ht="14.25" x14ac:dyDescent="0.2">
      <c r="A3" s="15" t="s">
        <v>60</v>
      </c>
      <c r="B3" s="18">
        <v>0.34989999999999999</v>
      </c>
    </row>
    <row r="4" spans="1:2" x14ac:dyDescent="0.15">
      <c r="B4" s="22">
        <f>SUM(B1:B3)</f>
        <v>0.99999999999999989</v>
      </c>
    </row>
    <row r="7" spans="1:2" x14ac:dyDescent="0.15">
      <c r="B7">
        <v>0.99999999999999989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2018 Report</vt:lpstr>
      <vt:lpstr>Final Support 2018 Report</vt:lpstr>
    </vt:vector>
  </TitlesOfParts>
  <Company>MDE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wrutland</dc:creator>
  <cp:lastModifiedBy>Na'Son White</cp:lastModifiedBy>
  <cp:lastPrinted>2018-11-09T15:52:21Z</cp:lastPrinted>
  <dcterms:created xsi:type="dcterms:W3CDTF">2003-12-03T21:08:48Z</dcterms:created>
  <dcterms:modified xsi:type="dcterms:W3CDTF">2018-11-13T20:59:29Z</dcterms:modified>
</cp:coreProperties>
</file>