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Shelia's Supt Annl Reports\"/>
    </mc:Choice>
  </mc:AlternateContent>
  <bookViews>
    <workbookView xWindow="0" yWindow="0" windowWidth="28800" windowHeight="11316" xr2:uid="{000F7856-C5B4-4708-9F79-161662EA2A61}"/>
  </bookViews>
  <sheets>
    <sheet name="Sheet1" sheetId="1" r:id="rId1"/>
  </sheets>
  <definedNames>
    <definedName name="_xlnm.Print_Titles" localSheetId="0">Sheet1!$1:$1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C149" i="1"/>
  <c r="J147" i="1"/>
  <c r="G147" i="1"/>
  <c r="E147" i="1"/>
  <c r="J148" i="1"/>
  <c r="G148" i="1"/>
  <c r="E148" i="1"/>
  <c r="J137" i="1"/>
  <c r="G137" i="1"/>
  <c r="E137" i="1"/>
  <c r="J24" i="1"/>
  <c r="G24" i="1"/>
  <c r="E24" i="1"/>
  <c r="J74" i="1"/>
  <c r="G74" i="1"/>
  <c r="E74" i="1"/>
  <c r="J145" i="1"/>
  <c r="G145" i="1"/>
  <c r="E145" i="1"/>
  <c r="J139" i="1"/>
  <c r="G139" i="1"/>
  <c r="E139" i="1"/>
  <c r="J138" i="1"/>
  <c r="G138" i="1"/>
  <c r="E138" i="1"/>
  <c r="J41" i="1"/>
  <c r="G41" i="1"/>
  <c r="E41" i="1"/>
  <c r="J144" i="1"/>
  <c r="G144" i="1"/>
  <c r="E144" i="1"/>
  <c r="J71" i="1"/>
  <c r="G71" i="1"/>
  <c r="E71" i="1"/>
  <c r="J50" i="1"/>
  <c r="G50" i="1"/>
  <c r="E50" i="1"/>
  <c r="J135" i="1"/>
  <c r="G135" i="1"/>
  <c r="E135" i="1"/>
  <c r="J136" i="1"/>
  <c r="G136" i="1"/>
  <c r="E136" i="1"/>
  <c r="J89" i="1"/>
  <c r="G89" i="1"/>
  <c r="E89" i="1"/>
  <c r="J133" i="1"/>
  <c r="G133" i="1"/>
  <c r="E133" i="1"/>
  <c r="J131" i="1"/>
  <c r="G131" i="1"/>
  <c r="E131" i="1"/>
  <c r="J130" i="1"/>
  <c r="G130" i="1"/>
  <c r="E130" i="1"/>
  <c r="J125" i="1"/>
  <c r="G125" i="1"/>
  <c r="E125" i="1"/>
  <c r="J95" i="1"/>
  <c r="G95" i="1"/>
  <c r="E95" i="1"/>
  <c r="J118" i="1"/>
  <c r="G118" i="1"/>
  <c r="E118" i="1"/>
  <c r="J129" i="1"/>
  <c r="G129" i="1"/>
  <c r="E129" i="1"/>
  <c r="J143" i="1"/>
  <c r="G143" i="1"/>
  <c r="E143" i="1"/>
  <c r="J33" i="1"/>
  <c r="G33" i="1"/>
  <c r="E33" i="1"/>
  <c r="J128" i="1"/>
  <c r="G128" i="1"/>
  <c r="E128" i="1"/>
  <c r="J127" i="1"/>
  <c r="G127" i="1"/>
  <c r="E127" i="1"/>
  <c r="J121" i="1"/>
  <c r="G121" i="1"/>
  <c r="E121" i="1"/>
  <c r="J119" i="1"/>
  <c r="G119" i="1"/>
  <c r="E119" i="1"/>
  <c r="J122" i="1"/>
  <c r="G122" i="1"/>
  <c r="E122" i="1"/>
  <c r="J35" i="1"/>
  <c r="G35" i="1"/>
  <c r="E35" i="1"/>
  <c r="J117" i="1"/>
  <c r="G117" i="1"/>
  <c r="E117" i="1"/>
  <c r="J102" i="1"/>
  <c r="G102" i="1"/>
  <c r="E102" i="1"/>
  <c r="J114" i="1"/>
  <c r="G114" i="1"/>
  <c r="E114" i="1"/>
  <c r="J112" i="1"/>
  <c r="G112" i="1"/>
  <c r="E112" i="1"/>
  <c r="J11" i="1"/>
  <c r="G11" i="1"/>
  <c r="E11" i="1"/>
  <c r="J7" i="1"/>
  <c r="G7" i="1"/>
  <c r="E7" i="1"/>
  <c r="J111" i="1"/>
  <c r="G111" i="1"/>
  <c r="E111" i="1"/>
  <c r="J108" i="1"/>
  <c r="G108" i="1"/>
  <c r="E108" i="1"/>
  <c r="J109" i="1"/>
  <c r="G109" i="1"/>
  <c r="E109" i="1"/>
  <c r="J80" i="1"/>
  <c r="G80" i="1"/>
  <c r="E80" i="1"/>
  <c r="J124" i="1"/>
  <c r="G124" i="1"/>
  <c r="E124" i="1"/>
  <c r="J94" i="1"/>
  <c r="G94" i="1"/>
  <c r="E94" i="1"/>
  <c r="J116" i="1"/>
  <c r="G116" i="1"/>
  <c r="E116" i="1"/>
  <c r="J104" i="1"/>
  <c r="G104" i="1"/>
  <c r="E104" i="1"/>
  <c r="J110" i="1"/>
  <c r="G110" i="1"/>
  <c r="E110" i="1"/>
  <c r="J107" i="1"/>
  <c r="G107" i="1"/>
  <c r="E107" i="1"/>
  <c r="J103" i="1"/>
  <c r="G103" i="1"/>
  <c r="E103" i="1"/>
  <c r="J123" i="1"/>
  <c r="G123" i="1"/>
  <c r="E123" i="1"/>
  <c r="J93" i="1"/>
  <c r="G93" i="1"/>
  <c r="E93" i="1"/>
  <c r="J126" i="1"/>
  <c r="G126" i="1"/>
  <c r="E126" i="1"/>
  <c r="J96" i="1"/>
  <c r="G96" i="1"/>
  <c r="E96" i="1"/>
  <c r="J134" i="1"/>
  <c r="G134" i="1"/>
  <c r="E134" i="1"/>
  <c r="J91" i="1"/>
  <c r="G91" i="1"/>
  <c r="E91" i="1"/>
  <c r="J90" i="1"/>
  <c r="G90" i="1"/>
  <c r="E90" i="1"/>
  <c r="J106" i="1"/>
  <c r="G106" i="1"/>
  <c r="E106" i="1"/>
  <c r="J87" i="1"/>
  <c r="G87" i="1"/>
  <c r="E87" i="1"/>
  <c r="J146" i="1"/>
  <c r="G146" i="1"/>
  <c r="E146" i="1"/>
  <c r="J84" i="1"/>
  <c r="G84" i="1"/>
  <c r="E84" i="1"/>
  <c r="J5" i="1"/>
  <c r="G5" i="1"/>
  <c r="E5" i="1"/>
  <c r="J2" i="1"/>
  <c r="G2" i="1"/>
  <c r="E2" i="1"/>
  <c r="J83" i="1"/>
  <c r="G83" i="1"/>
  <c r="E83" i="1"/>
  <c r="J51" i="1"/>
  <c r="G51" i="1"/>
  <c r="E51" i="1"/>
  <c r="J79" i="1"/>
  <c r="G79" i="1"/>
  <c r="E79" i="1"/>
  <c r="J25" i="1"/>
  <c r="G25" i="1"/>
  <c r="E25" i="1"/>
  <c r="J78" i="1"/>
  <c r="G78" i="1"/>
  <c r="E78" i="1"/>
  <c r="J14" i="1"/>
  <c r="G14" i="1"/>
  <c r="E14" i="1"/>
  <c r="J77" i="1"/>
  <c r="G77" i="1"/>
  <c r="E77" i="1"/>
  <c r="J26" i="1"/>
  <c r="G26" i="1"/>
  <c r="E26" i="1"/>
  <c r="J75" i="1"/>
  <c r="G75" i="1"/>
  <c r="E75" i="1"/>
  <c r="J12" i="1"/>
  <c r="G12" i="1"/>
  <c r="E12" i="1"/>
  <c r="J72" i="1"/>
  <c r="G72" i="1"/>
  <c r="E72" i="1"/>
  <c r="J42" i="1"/>
  <c r="G42" i="1"/>
  <c r="E42" i="1"/>
  <c r="J70" i="1"/>
  <c r="G70" i="1"/>
  <c r="E70" i="1"/>
  <c r="J132" i="1"/>
  <c r="G132" i="1"/>
  <c r="E132" i="1"/>
  <c r="J88" i="1"/>
  <c r="G88" i="1"/>
  <c r="E88" i="1"/>
  <c r="J69" i="1"/>
  <c r="G69" i="1"/>
  <c r="E69" i="1"/>
  <c r="J68" i="1"/>
  <c r="G68" i="1"/>
  <c r="E68" i="1"/>
  <c r="J67" i="1"/>
  <c r="G67" i="1"/>
  <c r="E67" i="1"/>
  <c r="J81" i="1"/>
  <c r="G81" i="1"/>
  <c r="E81" i="1"/>
  <c r="J65" i="1"/>
  <c r="G65" i="1"/>
  <c r="E65" i="1"/>
  <c r="J76" i="1"/>
  <c r="G76" i="1"/>
  <c r="E76" i="1"/>
  <c r="J64" i="1"/>
  <c r="G64" i="1"/>
  <c r="E64" i="1"/>
  <c r="J99" i="1"/>
  <c r="G99" i="1"/>
  <c r="E99" i="1"/>
  <c r="J63" i="1"/>
  <c r="G63" i="1"/>
  <c r="E63" i="1"/>
  <c r="J61" i="1"/>
  <c r="G61" i="1"/>
  <c r="E61" i="1"/>
  <c r="J66" i="1"/>
  <c r="G66" i="1"/>
  <c r="E66" i="1"/>
  <c r="J60" i="1"/>
  <c r="G60" i="1"/>
  <c r="E60" i="1"/>
  <c r="J59" i="1"/>
  <c r="G59" i="1"/>
  <c r="E59" i="1"/>
  <c r="J58" i="1"/>
  <c r="G58" i="1"/>
  <c r="E58" i="1"/>
  <c r="J141" i="1"/>
  <c r="G141" i="1"/>
  <c r="E141" i="1"/>
  <c r="J32" i="1"/>
  <c r="G32" i="1"/>
  <c r="E32" i="1"/>
  <c r="J100" i="1"/>
  <c r="G100" i="1"/>
  <c r="E100" i="1"/>
  <c r="J97" i="1"/>
  <c r="G97" i="1"/>
  <c r="E97" i="1"/>
  <c r="J85" i="1"/>
  <c r="G85" i="1"/>
  <c r="E85" i="1"/>
  <c r="J56" i="1"/>
  <c r="G56" i="1"/>
  <c r="E56" i="1"/>
  <c r="J55" i="1"/>
  <c r="G55" i="1"/>
  <c r="E55" i="1"/>
  <c r="J54" i="1"/>
  <c r="G54" i="1"/>
  <c r="E54" i="1"/>
  <c r="G31" i="1"/>
  <c r="E31" i="1"/>
  <c r="J52" i="1"/>
  <c r="G52" i="1"/>
  <c r="E52" i="1"/>
  <c r="J120" i="1"/>
  <c r="G120" i="1"/>
  <c r="E120" i="1"/>
  <c r="J82" i="1"/>
  <c r="G82" i="1"/>
  <c r="E82" i="1"/>
  <c r="J21" i="1"/>
  <c r="G21" i="1"/>
  <c r="E21" i="1"/>
  <c r="J57" i="1"/>
  <c r="G57" i="1"/>
  <c r="E57" i="1"/>
  <c r="J115" i="1"/>
  <c r="G115" i="1"/>
  <c r="E115" i="1"/>
  <c r="J49" i="1"/>
  <c r="G49" i="1"/>
  <c r="E49" i="1"/>
  <c r="J101" i="1"/>
  <c r="G101" i="1"/>
  <c r="E101" i="1"/>
  <c r="J73" i="1"/>
  <c r="G73" i="1"/>
  <c r="E73" i="1"/>
  <c r="J44" i="1"/>
  <c r="G44" i="1"/>
  <c r="E44" i="1"/>
  <c r="J10" i="1"/>
  <c r="G10" i="1"/>
  <c r="E10" i="1"/>
  <c r="J46" i="1"/>
  <c r="G46" i="1"/>
  <c r="E46" i="1"/>
  <c r="J8" i="1"/>
  <c r="G8" i="1"/>
  <c r="E8" i="1"/>
  <c r="J45" i="1"/>
  <c r="G45" i="1"/>
  <c r="E45" i="1"/>
  <c r="J43" i="1"/>
  <c r="G43" i="1"/>
  <c r="E43" i="1"/>
  <c r="J40" i="1"/>
  <c r="G40" i="1"/>
  <c r="E40" i="1"/>
  <c r="J39" i="1"/>
  <c r="G39" i="1"/>
  <c r="E39" i="1"/>
  <c r="J38" i="1"/>
  <c r="G38" i="1"/>
  <c r="E38" i="1"/>
  <c r="J105" i="1"/>
  <c r="G105" i="1"/>
  <c r="E105" i="1"/>
  <c r="J47" i="1"/>
  <c r="G47" i="1"/>
  <c r="E47" i="1"/>
  <c r="G36" i="1"/>
  <c r="E36" i="1"/>
  <c r="J37" i="1"/>
  <c r="G37" i="1"/>
  <c r="E37" i="1"/>
  <c r="J30" i="1"/>
  <c r="G30" i="1"/>
  <c r="E30" i="1"/>
  <c r="J29" i="1"/>
  <c r="G29" i="1"/>
  <c r="E29" i="1"/>
  <c r="J48" i="1"/>
  <c r="G48" i="1"/>
  <c r="E48" i="1"/>
  <c r="J27" i="1"/>
  <c r="G27" i="1"/>
  <c r="E27" i="1"/>
  <c r="J19" i="1"/>
  <c r="G19" i="1"/>
  <c r="E19" i="1"/>
  <c r="G22" i="1"/>
  <c r="E22" i="1"/>
  <c r="J23" i="1"/>
  <c r="G23" i="1"/>
  <c r="E23" i="1"/>
  <c r="J142" i="1"/>
  <c r="G142" i="1"/>
  <c r="E142" i="1"/>
  <c r="J113" i="1"/>
  <c r="G113" i="1"/>
  <c r="E113" i="1"/>
  <c r="J34" i="1"/>
  <c r="G34" i="1"/>
  <c r="E34" i="1"/>
  <c r="J18" i="1"/>
  <c r="G18" i="1"/>
  <c r="E18" i="1"/>
  <c r="J17" i="1"/>
  <c r="G17" i="1"/>
  <c r="E17" i="1"/>
  <c r="J98" i="1"/>
  <c r="G98" i="1"/>
  <c r="E98" i="1"/>
  <c r="J53" i="1"/>
  <c r="G53" i="1"/>
  <c r="E53" i="1"/>
  <c r="J16" i="1"/>
  <c r="G16" i="1"/>
  <c r="E16" i="1"/>
  <c r="J15" i="1"/>
  <c r="G15" i="1"/>
  <c r="E15" i="1"/>
  <c r="J13" i="1"/>
  <c r="G13" i="1"/>
  <c r="E13" i="1"/>
  <c r="J140" i="1"/>
  <c r="G140" i="1"/>
  <c r="E140" i="1"/>
  <c r="J92" i="1"/>
  <c r="G92" i="1"/>
  <c r="E92" i="1"/>
  <c r="J20" i="1"/>
  <c r="G20" i="1"/>
  <c r="E20" i="1"/>
  <c r="J9" i="1"/>
  <c r="G9" i="1"/>
  <c r="E9" i="1"/>
  <c r="J62" i="1"/>
  <c r="G62" i="1"/>
  <c r="E62" i="1"/>
  <c r="J6" i="1"/>
  <c r="G6" i="1"/>
  <c r="E6" i="1"/>
  <c r="J4" i="1"/>
  <c r="G4" i="1"/>
  <c r="E4" i="1"/>
  <c r="J28" i="1"/>
  <c r="G28" i="1"/>
  <c r="E28" i="1"/>
  <c r="J3" i="1"/>
  <c r="G3" i="1"/>
  <c r="E3" i="1"/>
  <c r="J86" i="1"/>
  <c r="G86" i="1"/>
  <c r="E86" i="1"/>
</calcChain>
</file>

<file path=xl/sharedStrings.xml><?xml version="1.0" encoding="utf-8"?>
<sst xmlns="http://schemas.openxmlformats.org/spreadsheetml/2006/main" count="159" uniqueCount="158">
  <si>
    <t>District Number</t>
  </si>
  <si>
    <t>District Name</t>
  </si>
  <si>
    <t>2016-17 Month 1-9 Average Daily Attendance</t>
  </si>
  <si>
    <t>Expenditure Per Pupil in ADA All Funds Exp. Functions 1000 - 3999                 divided by ADA</t>
  </si>
  <si>
    <t>Rank  
(H to L)</t>
  </si>
  <si>
    <t>Instructional Costs in ADA All Funds            Exp. Functions  1000-1999 &amp; 2100-2299 divided by ADA</t>
  </si>
  <si>
    <t>2016-17 TRANSPORTED ADA</t>
  </si>
  <si>
    <t>Expenditure Per Pupil for Transportation in ADA   All Funds              Exp. Functions          2700-2799 divided by Transported ADA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</si>
  <si>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</si>
  <si>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</si>
  <si>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</si>
  <si>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</si>
  <si>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</si>
  <si>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</si>
  <si>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</si>
  <si>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</t>
  </si>
  <si>
    <t>NORTH BOLIVAR CONSOLIDATED</t>
  </si>
  <si>
    <t>WEST BOLIVAR CONSOLIDATED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</si>
  <si>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</si>
  <si>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</si>
  <si>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</si>
  <si>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</si>
  <si>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</si>
  <si>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</si>
  <si>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</si>
  <si>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</si>
  <si>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</si>
  <si>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WEST POINT CONSOL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</si>
  <si>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</si>
  <si>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</si>
  <si>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</si>
  <si>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</si>
  <si>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</si>
  <si>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</si>
  <si>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</si>
  <si>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</si>
  <si>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</si>
  <si>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</si>
  <si>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</si>
  <si>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</si>
  <si>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</si>
  <si>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</si>
  <si>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</si>
  <si>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</si>
  <si>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</si>
  <si>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</si>
  <si>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</si>
  <si>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</si>
  <si>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</si>
  <si>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</si>
  <si>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</si>
  <si>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REIMAGINE PREP</t>
  </si>
  <si>
    <t>JACKSON PUBLIC SCHOOL DIST</t>
  </si>
  <si>
    <t>CLINTON PUBLIC SCHOOL DIST</t>
  </si>
  <si>
    <t>MIDTOWN PUBLIC</t>
  </si>
  <si>
    <t>SMILOW PREP</t>
  </si>
  <si>
    <t>HOLMES CO SCHOOL DIST</t>
  </si>
  <si>
    <t>DURANT PUBLIC SCHOOL DIST*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</si>
  <si>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</si>
  <si>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</si>
  <si>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</si>
  <si>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</si>
  <si>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</si>
  <si>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</si>
  <si>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</si>
  <si>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</si>
  <si>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</si>
  <si>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</si>
  <si>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</si>
  <si>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</si>
  <si>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</si>
  <si>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</si>
  <si>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</si>
  <si>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</si>
  <si>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</si>
  <si>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</si>
  <si>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</si>
  <si>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</si>
  <si>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</si>
  <si>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</si>
  <si>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</si>
  <si>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</si>
  <si>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</si>
  <si>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</si>
  <si>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</si>
  <si>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</si>
  <si>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</si>
  <si>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</si>
  <si>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</si>
  <si>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</si>
  <si>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</si>
  <si>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</si>
  <si>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</si>
  <si>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</si>
  <si>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</si>
  <si>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</si>
  <si>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</si>
  <si>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</si>
  <si>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</si>
  <si>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</si>
  <si>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</si>
  <si>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</si>
  <si>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</si>
  <si>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</si>
  <si>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</si>
  <si>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STARKVILLE OKTIBBEHA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</si>
  <si>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</si>
  <si>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</si>
  <si>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</si>
  <si>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</si>
  <si>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</si>
  <si>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</si>
  <si>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</si>
  <si>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</si>
  <si>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</si>
  <si>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</si>
  <si>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</si>
  <si>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</si>
  <si>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</si>
  <si>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</si>
  <si>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</si>
  <si>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</si>
  <si>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</si>
  <si>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</si>
  <si>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</si>
  <si>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</si>
  <si>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</si>
  <si>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</si>
  <si>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</si>
  <si>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</si>
  <si>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CONSOLIDATED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</si>
  <si>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</si>
  <si>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</si>
  <si>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</si>
  <si>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</si>
  <si>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</si>
  <si>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</si>
  <si>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</si>
  <si>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</si>
  <si>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</si>
  <si>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</si>
  <si>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</si>
  <si>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</si>
  <si>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</si>
  <si>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</si>
  <si>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</si>
  <si>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</si>
  <si>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</si>
  <si>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</si>
  <si>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</si>
  <si>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</si>
  <si>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</si>
  <si>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</si>
  <si>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</si>
  <si>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</si>
  <si>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STATEWIDE AVERAGES</t>
  </si>
  <si>
    <t xml:space="preserve">* Durant School District is not shown in the transportation expenditure per pupil due to a transported average daily attendance of less than one (1).  </t>
  </si>
  <si>
    <t>Rank   (H to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</si>
</sst>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rgb="FF000000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0" borderId="1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/>
    <xf numFmtId="43" fontId="4" fillId="0" borderId="1" xfId="0" applyNumberFormat="1" applyFont="1" applyFill="1" applyBorder="1"/>
    <xf numFmtId="43" fontId="5" fillId="0" borderId="1" xfId="3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center"/>
    </xf>
    <xf numFmtId="43" fontId="4" fillId="0" borderId="1" xfId="0" applyNumberFormat="1" applyFont="1" applyFill="1" applyBorder="1" applyAlignment="1"/>
    <xf numFmtId="43" fontId="4" fillId="0" borderId="1" xfId="0" applyNumberFormat="1" applyFont="1" applyFill="1" applyBorder="1" applyAlignment="1" applyProtection="1"/>
    <xf numFmtId="164" fontId="4" fillId="0" borderId="1" xfId="1" applyNumberFormat="1" applyFont="1" applyFill="1" applyBorder="1" applyAlignment="1" applyProtection="1">
      <alignment horizontal="center"/>
    </xf>
    <xf numFmtId="0" fontId="6" fillId="0" borderId="1" xfId="1" applyNumberFormat="1" applyFont="1" applyFill="1" applyBorder="1" applyAlignment="1" applyProtection="1"/>
    <xf numFmtId="43" fontId="6" fillId="0" borderId="1" xfId="1" applyNumberFormat="1" applyFont="1" applyFill="1" applyBorder="1" applyAlignment="1" applyProtection="1"/>
    <xf numFmtId="43" fontId="6" fillId="0" borderId="1" xfId="2" applyNumberFormat="1" applyFont="1" applyFill="1" applyBorder="1" applyAlignment="1" applyProtection="1"/>
    <xf numFmtId="43" fontId="7" fillId="0" borderId="1" xfId="1" applyFont="1" applyFill="1" applyBorder="1" applyAlignment="1">
      <alignment horizontal="center"/>
    </xf>
    <xf numFmtId="43" fontId="6" fillId="0" borderId="1" xfId="0" applyNumberFormat="1" applyFont="1" applyFill="1" applyBorder="1" applyAlignment="1" applyProtection="1"/>
    <xf numFmtId="43" fontId="1" fillId="0" borderId="1" xfId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4" fontId="4" fillId="0" borderId="1" xfId="1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43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3" fontId="4" fillId="0" borderId="0" xfId="1" applyNumberFormat="1" applyFont="1" applyFill="1" applyBorder="1" applyAlignment="1" applyProtection="1">
      <alignment horizontal="center"/>
    </xf>
    <xf numFmtId="44" fontId="4" fillId="0" borderId="0" xfId="1" applyNumberFormat="1" applyFont="1" applyFill="1" applyBorder="1" applyAlignment="1" applyProtection="1"/>
    <xf numFmtId="4" fontId="4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3" fontId="4" fillId="0" borderId="0" xfId="1" applyNumberFormat="1" applyFont="1" applyFill="1" applyBorder="1" applyAlignment="1" applyProtection="1"/>
    <xf numFmtId="0" fontId="3" fillId="2" borderId="1" xfId="0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3" xfId="3" xr:uid="{E64EC7D7-5C88-41A4-A96C-4494131F5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9635C-DA7F-4027-9CE9-0BF5FE3F0BFA}">
  <sheetPr>
    <pageSetUpPr fitToPage="1"/>
  </sheetPr>
  <dimension ref="A1:J325"/>
  <sheetViews>
    <sheetView tabSelected="1" zoomScaleNormal="100" workbookViewId="0">
      <selection activeCell="A150" sqref="A150"/>
    </sheetView>
  </sheetViews>
  <sheetFormatPr defaultRowHeight="14.4" x14ac:dyDescent="0.3"/>
  <cols>
    <col min="1" max="1" width="7.88671875" style="26" customWidth="1"/>
    <col min="2" max="2" width="36.44140625" style="26" customWidth="1"/>
    <col min="3" max="3" width="17" style="26" customWidth="1"/>
    <col min="4" max="4" width="21.5546875" style="26" customWidth="1"/>
    <col min="5" max="5" width="8.5546875" style="26" customWidth="1"/>
    <col min="6" max="6" width="21.33203125" style="26" customWidth="1"/>
    <col min="7" max="7" width="8" style="26" customWidth="1"/>
    <col min="8" max="8" width="15" style="26" customWidth="1"/>
    <col min="9" max="9" width="18.33203125" style="26" customWidth="1"/>
    <col min="10" max="10" width="8.109375" style="26" bestFit="1" customWidth="1"/>
  </cols>
  <sheetData>
    <row r="1" spans="1:10" ht="106.2" x14ac:dyDescent="0.3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4</v>
      </c>
      <c r="H1" s="33" t="s">
        <v>6</v>
      </c>
      <c r="I1" s="33" t="s">
        <v>7</v>
      </c>
      <c r="J1" s="33" t="s">
        <v>157</v>
      </c>
    </row>
    <row r="2" spans="1:10" x14ac:dyDescent="0.3">
      <c r="A2" s="1">
        <v>4820</v>
      </c>
      <c r="B2" s="2" t="s">
        <v>95</v>
      </c>
      <c r="C2" s="3">
        <v>1213.8499999999999</v>
      </c>
      <c r="D2" s="4">
        <v>13499.04</v>
      </c>
      <c r="E2" s="5">
        <f t="shared" ref="E2:E33" si="0">RANK(D2,$D$2:$D$148)</f>
        <v>7</v>
      </c>
      <c r="F2" s="4">
        <v>7216.44</v>
      </c>
      <c r="G2" s="5">
        <f t="shared" ref="G2:G33" si="1">RANK(F2,$F$2:$F$148)</f>
        <v>31</v>
      </c>
      <c r="H2" s="6">
        <v>1104.69</v>
      </c>
      <c r="I2" s="7">
        <v>874.35499551910482</v>
      </c>
      <c r="J2" s="5">
        <f t="shared" ref="J2:J21" si="2">RANK(I2,$I$2:$I$148)</f>
        <v>13</v>
      </c>
    </row>
    <row r="3" spans="1:10" x14ac:dyDescent="0.3">
      <c r="A3" s="1">
        <v>200</v>
      </c>
      <c r="B3" s="2" t="s">
        <v>9</v>
      </c>
      <c r="C3" s="3">
        <v>2960.3600000000006</v>
      </c>
      <c r="D3" s="4">
        <v>9604.43</v>
      </c>
      <c r="E3" s="5">
        <f t="shared" si="0"/>
        <v>89</v>
      </c>
      <c r="F3" s="4">
        <v>6926.48</v>
      </c>
      <c r="G3" s="5">
        <f t="shared" si="1"/>
        <v>47</v>
      </c>
      <c r="H3" s="6">
        <v>2975.63</v>
      </c>
      <c r="I3" s="7">
        <v>425.06691692179476</v>
      </c>
      <c r="J3" s="5">
        <f t="shared" si="2"/>
        <v>109</v>
      </c>
    </row>
    <row r="4" spans="1:10" x14ac:dyDescent="0.3">
      <c r="A4" s="1">
        <v>300</v>
      </c>
      <c r="B4" s="2" t="s">
        <v>11</v>
      </c>
      <c r="C4" s="3">
        <v>977.00000000000011</v>
      </c>
      <c r="D4" s="4">
        <v>14884.02</v>
      </c>
      <c r="E4" s="5">
        <f t="shared" si="0"/>
        <v>3</v>
      </c>
      <c r="F4" s="4">
        <v>8064.46</v>
      </c>
      <c r="G4" s="5">
        <f t="shared" si="1"/>
        <v>5</v>
      </c>
      <c r="H4" s="6">
        <v>1022.28</v>
      </c>
      <c r="I4" s="7">
        <v>906.21963649880661</v>
      </c>
      <c r="J4" s="5">
        <f t="shared" si="2"/>
        <v>11</v>
      </c>
    </row>
    <row r="5" spans="1:10" x14ac:dyDescent="0.3">
      <c r="A5" s="1">
        <v>4821</v>
      </c>
      <c r="B5" s="2" t="s">
        <v>96</v>
      </c>
      <c r="C5" s="3">
        <v>1648.4100000000003</v>
      </c>
      <c r="D5" s="4">
        <v>8494.14</v>
      </c>
      <c r="E5" s="5">
        <f t="shared" si="0"/>
        <v>136</v>
      </c>
      <c r="F5" s="4">
        <v>5581.53</v>
      </c>
      <c r="G5" s="5">
        <f t="shared" si="1"/>
        <v>138</v>
      </c>
      <c r="H5" s="6">
        <v>1681.69</v>
      </c>
      <c r="I5" s="7">
        <v>352.63473648532135</v>
      </c>
      <c r="J5" s="5">
        <f t="shared" si="2"/>
        <v>130</v>
      </c>
    </row>
    <row r="6" spans="1:10" x14ac:dyDescent="0.3">
      <c r="A6" s="1">
        <v>400</v>
      </c>
      <c r="B6" s="2" t="s">
        <v>12</v>
      </c>
      <c r="C6" s="3">
        <v>966.02</v>
      </c>
      <c r="D6" s="4">
        <v>12310.09</v>
      </c>
      <c r="E6" s="5">
        <f t="shared" si="0"/>
        <v>16</v>
      </c>
      <c r="F6" s="4">
        <v>7904.05</v>
      </c>
      <c r="G6" s="5">
        <f t="shared" si="1"/>
        <v>9</v>
      </c>
      <c r="H6" s="6">
        <v>930.55</v>
      </c>
      <c r="I6" s="7">
        <v>932.43086346784173</v>
      </c>
      <c r="J6" s="5">
        <f t="shared" si="2"/>
        <v>8</v>
      </c>
    </row>
    <row r="7" spans="1:10" x14ac:dyDescent="0.3">
      <c r="A7" s="1">
        <v>5920</v>
      </c>
      <c r="B7" s="2" t="s">
        <v>119</v>
      </c>
      <c r="C7" s="3">
        <v>742.68999999999994</v>
      </c>
      <c r="D7" s="4">
        <v>11388.02</v>
      </c>
      <c r="E7" s="5">
        <f t="shared" si="0"/>
        <v>29</v>
      </c>
      <c r="F7" s="4">
        <v>7417.69</v>
      </c>
      <c r="G7" s="5">
        <f t="shared" si="1"/>
        <v>18</v>
      </c>
      <c r="H7" s="6">
        <v>792.53</v>
      </c>
      <c r="I7" s="7">
        <v>473.59048868812539</v>
      </c>
      <c r="J7" s="5">
        <f t="shared" si="2"/>
        <v>91</v>
      </c>
    </row>
    <row r="8" spans="1:10" x14ac:dyDescent="0.3">
      <c r="A8" s="1">
        <v>2320</v>
      </c>
      <c r="B8" s="2" t="s">
        <v>44</v>
      </c>
      <c r="C8" s="3">
        <v>1759.48</v>
      </c>
      <c r="D8" s="4">
        <v>11189.95</v>
      </c>
      <c r="E8" s="5">
        <f t="shared" si="0"/>
        <v>36</v>
      </c>
      <c r="F8" s="4">
        <v>6950.65</v>
      </c>
      <c r="G8" s="5">
        <f t="shared" si="1"/>
        <v>46</v>
      </c>
      <c r="H8" s="6">
        <v>1836.28</v>
      </c>
      <c r="I8" s="7">
        <v>533.87971877927112</v>
      </c>
      <c r="J8" s="5">
        <f t="shared" si="2"/>
        <v>75</v>
      </c>
    </row>
    <row r="9" spans="1:10" x14ac:dyDescent="0.3">
      <c r="A9" s="1">
        <v>500</v>
      </c>
      <c r="B9" s="2" t="s">
        <v>14</v>
      </c>
      <c r="C9" s="3">
        <v>1085.9199999999998</v>
      </c>
      <c r="D9" s="4">
        <v>10993.67</v>
      </c>
      <c r="E9" s="5">
        <f t="shared" si="0"/>
        <v>42</v>
      </c>
      <c r="F9" s="4">
        <v>7275.77</v>
      </c>
      <c r="G9" s="5">
        <f t="shared" si="1"/>
        <v>29</v>
      </c>
      <c r="H9" s="6">
        <v>1157.3400000000001</v>
      </c>
      <c r="I9" s="7">
        <v>565.45047263552613</v>
      </c>
      <c r="J9" s="5">
        <f t="shared" si="2"/>
        <v>62</v>
      </c>
    </row>
    <row r="10" spans="1:10" x14ac:dyDescent="0.3">
      <c r="A10" s="1">
        <v>2420</v>
      </c>
      <c r="B10" s="2" t="s">
        <v>46</v>
      </c>
      <c r="C10" s="3">
        <v>5709.0999999999995</v>
      </c>
      <c r="D10" s="4">
        <v>10243.040000000001</v>
      </c>
      <c r="E10" s="5">
        <f t="shared" si="0"/>
        <v>62</v>
      </c>
      <c r="F10" s="4">
        <v>6835.48</v>
      </c>
      <c r="G10" s="5">
        <f t="shared" si="1"/>
        <v>52</v>
      </c>
      <c r="H10" s="6">
        <v>5580.69</v>
      </c>
      <c r="I10" s="7">
        <v>459.49992922022193</v>
      </c>
      <c r="J10" s="5">
        <f t="shared" si="2"/>
        <v>98</v>
      </c>
    </row>
    <row r="11" spans="1:10" x14ac:dyDescent="0.3">
      <c r="A11" s="1">
        <v>5921</v>
      </c>
      <c r="B11" s="2" t="s">
        <v>120</v>
      </c>
      <c r="C11" s="3">
        <v>1226.45</v>
      </c>
      <c r="D11" s="4">
        <v>9007.07</v>
      </c>
      <c r="E11" s="5">
        <f t="shared" si="0"/>
        <v>117</v>
      </c>
      <c r="F11" s="4">
        <v>6553.56</v>
      </c>
      <c r="G11" s="5">
        <f t="shared" si="1"/>
        <v>69</v>
      </c>
      <c r="H11" s="6">
        <v>890.75</v>
      </c>
      <c r="I11" s="7">
        <v>363.86556272803819</v>
      </c>
      <c r="J11" s="5">
        <f t="shared" si="2"/>
        <v>127</v>
      </c>
    </row>
    <row r="12" spans="1:10" x14ac:dyDescent="0.3">
      <c r="A12" s="1">
        <v>4320</v>
      </c>
      <c r="B12" s="2" t="s">
        <v>85</v>
      </c>
      <c r="C12" s="3">
        <v>2715.37</v>
      </c>
      <c r="D12" s="4">
        <v>10434.629999999999</v>
      </c>
      <c r="E12" s="5">
        <f t="shared" si="0"/>
        <v>59</v>
      </c>
      <c r="F12" s="4">
        <v>6472.49</v>
      </c>
      <c r="G12" s="5">
        <f t="shared" si="1"/>
        <v>83</v>
      </c>
      <c r="H12" s="6">
        <v>2688.9599999999996</v>
      </c>
      <c r="I12" s="7">
        <v>528.40225217184343</v>
      </c>
      <c r="J12" s="5">
        <f t="shared" si="2"/>
        <v>76</v>
      </c>
    </row>
    <row r="13" spans="1:10" x14ac:dyDescent="0.3">
      <c r="A13" s="1">
        <v>700</v>
      </c>
      <c r="B13" s="2" t="s">
        <v>18</v>
      </c>
      <c r="C13" s="3">
        <v>2262.6999999999998</v>
      </c>
      <c r="D13" s="4">
        <v>9091.89</v>
      </c>
      <c r="E13" s="5">
        <f t="shared" si="0"/>
        <v>112</v>
      </c>
      <c r="F13" s="4">
        <v>6002.1</v>
      </c>
      <c r="G13" s="5">
        <f t="shared" si="1"/>
        <v>112</v>
      </c>
      <c r="H13" s="6">
        <v>2220.7199999999998</v>
      </c>
      <c r="I13" s="7">
        <v>528.26884073633778</v>
      </c>
      <c r="J13" s="5">
        <f t="shared" si="2"/>
        <v>78</v>
      </c>
    </row>
    <row r="14" spans="1:10" x14ac:dyDescent="0.3">
      <c r="A14" s="1">
        <v>4520</v>
      </c>
      <c r="B14" s="2" t="s">
        <v>89</v>
      </c>
      <c r="C14" s="3">
        <v>3314.09</v>
      </c>
      <c r="D14" s="4">
        <v>9257.18</v>
      </c>
      <c r="E14" s="5">
        <f t="shared" si="0"/>
        <v>102</v>
      </c>
      <c r="F14" s="4">
        <v>5912.39</v>
      </c>
      <c r="G14" s="5">
        <f t="shared" si="1"/>
        <v>118</v>
      </c>
      <c r="H14" s="6">
        <v>3348.65</v>
      </c>
      <c r="I14" s="7">
        <v>417.17432995386201</v>
      </c>
      <c r="J14" s="5">
        <f t="shared" si="2"/>
        <v>113</v>
      </c>
    </row>
    <row r="15" spans="1:10" x14ac:dyDescent="0.3">
      <c r="A15" s="1">
        <v>800</v>
      </c>
      <c r="B15" s="2" t="s">
        <v>19</v>
      </c>
      <c r="C15" s="3">
        <v>915.48000000000013</v>
      </c>
      <c r="D15" s="4">
        <v>10615.31</v>
      </c>
      <c r="E15" s="5">
        <f t="shared" si="0"/>
        <v>53</v>
      </c>
      <c r="F15" s="4">
        <v>6619.57</v>
      </c>
      <c r="G15" s="5">
        <f t="shared" si="1"/>
        <v>66</v>
      </c>
      <c r="H15" s="6">
        <v>948.8</v>
      </c>
      <c r="I15" s="7">
        <v>1099.8647870994942</v>
      </c>
      <c r="J15" s="5">
        <f t="shared" si="2"/>
        <v>6</v>
      </c>
    </row>
    <row r="16" spans="1:10" x14ac:dyDescent="0.3">
      <c r="A16" s="1">
        <v>900</v>
      </c>
      <c r="B16" s="2" t="s">
        <v>20</v>
      </c>
      <c r="C16" s="3">
        <v>449.55999999999995</v>
      </c>
      <c r="D16" s="4">
        <v>9146.07</v>
      </c>
      <c r="E16" s="5">
        <f t="shared" si="0"/>
        <v>107</v>
      </c>
      <c r="F16" s="4">
        <v>5822.93</v>
      </c>
      <c r="G16" s="5">
        <f t="shared" si="1"/>
        <v>125</v>
      </c>
      <c r="H16" s="6">
        <v>350.06</v>
      </c>
      <c r="I16" s="7">
        <v>714.55907558704223</v>
      </c>
      <c r="J16" s="5">
        <f t="shared" si="2"/>
        <v>30</v>
      </c>
    </row>
    <row r="17" spans="1:10" x14ac:dyDescent="0.3">
      <c r="A17" s="8">
        <v>1000</v>
      </c>
      <c r="B17" s="2" t="s">
        <v>23</v>
      </c>
      <c r="C17" s="3">
        <v>1242.4100000000001</v>
      </c>
      <c r="D17" s="4">
        <v>13338.6</v>
      </c>
      <c r="E17" s="5">
        <f t="shared" si="0"/>
        <v>8</v>
      </c>
      <c r="F17" s="4">
        <v>8114.14</v>
      </c>
      <c r="G17" s="5">
        <f t="shared" si="1"/>
        <v>4</v>
      </c>
      <c r="H17" s="6">
        <v>1219.55</v>
      </c>
      <c r="I17" s="7">
        <v>825.4959206264607</v>
      </c>
      <c r="J17" s="5">
        <f t="shared" si="2"/>
        <v>15</v>
      </c>
    </row>
    <row r="18" spans="1:10" x14ac:dyDescent="0.3">
      <c r="A18" s="1">
        <v>1100</v>
      </c>
      <c r="B18" s="2" t="s">
        <v>24</v>
      </c>
      <c r="C18" s="3">
        <v>1385.69</v>
      </c>
      <c r="D18" s="4">
        <v>11687.62</v>
      </c>
      <c r="E18" s="5">
        <f t="shared" si="0"/>
        <v>25</v>
      </c>
      <c r="F18" s="4">
        <v>7036.01</v>
      </c>
      <c r="G18" s="5">
        <f t="shared" si="1"/>
        <v>42</v>
      </c>
      <c r="H18" s="6">
        <v>1416.51</v>
      </c>
      <c r="I18" s="7">
        <v>701.90165971295653</v>
      </c>
      <c r="J18" s="5">
        <f t="shared" si="2"/>
        <v>32</v>
      </c>
    </row>
    <row r="19" spans="1:10" x14ac:dyDescent="0.3">
      <c r="A19" s="1">
        <v>1420</v>
      </c>
      <c r="B19" s="2" t="s">
        <v>30</v>
      </c>
      <c r="C19" s="3">
        <v>2419.58</v>
      </c>
      <c r="D19" s="4">
        <v>11012.81</v>
      </c>
      <c r="E19" s="5">
        <f t="shared" si="0"/>
        <v>41</v>
      </c>
      <c r="F19" s="4">
        <v>7278.96</v>
      </c>
      <c r="G19" s="5">
        <f t="shared" si="1"/>
        <v>28</v>
      </c>
      <c r="H19" s="6">
        <v>2282.2399999999998</v>
      </c>
      <c r="I19" s="7">
        <v>203.06565041362873</v>
      </c>
      <c r="J19" s="5">
        <f t="shared" si="2"/>
        <v>143</v>
      </c>
    </row>
    <row r="20" spans="1:10" x14ac:dyDescent="0.3">
      <c r="A20" s="1">
        <v>614</v>
      </c>
      <c r="B20" s="2" t="s">
        <v>15</v>
      </c>
      <c r="C20" s="3">
        <v>3274.76</v>
      </c>
      <c r="D20" s="4">
        <v>9763.77</v>
      </c>
      <c r="E20" s="5">
        <f t="shared" si="0"/>
        <v>81</v>
      </c>
      <c r="F20" s="4">
        <v>6528.13</v>
      </c>
      <c r="G20" s="5">
        <f t="shared" si="1"/>
        <v>73</v>
      </c>
      <c r="H20" s="6">
        <v>3122.24</v>
      </c>
      <c r="I20" s="7">
        <v>418.4623539510095</v>
      </c>
      <c r="J20" s="5">
        <f t="shared" si="2"/>
        <v>110</v>
      </c>
    </row>
    <row r="21" spans="1:10" x14ac:dyDescent="0.3">
      <c r="A21" s="1">
        <v>2521</v>
      </c>
      <c r="B21" s="2" t="s">
        <v>53</v>
      </c>
      <c r="C21" s="3">
        <v>4854.54</v>
      </c>
      <c r="D21" s="4">
        <v>8715.7199999999993</v>
      </c>
      <c r="E21" s="5">
        <f t="shared" si="0"/>
        <v>127</v>
      </c>
      <c r="F21" s="4">
        <v>5754.01</v>
      </c>
      <c r="G21" s="5">
        <f t="shared" si="1"/>
        <v>129</v>
      </c>
      <c r="H21" s="6">
        <v>5011.78</v>
      </c>
      <c r="I21" s="7">
        <v>461.41068642278793</v>
      </c>
      <c r="J21" s="5">
        <f t="shared" si="2"/>
        <v>97</v>
      </c>
    </row>
    <row r="22" spans="1:10" x14ac:dyDescent="0.3">
      <c r="A22" s="1">
        <v>1402</v>
      </c>
      <c r="B22" s="2" t="s">
        <v>29</v>
      </c>
      <c r="C22" s="3">
        <v>278.39</v>
      </c>
      <c r="D22" s="4">
        <v>9605.85</v>
      </c>
      <c r="E22" s="5">
        <f t="shared" si="0"/>
        <v>88</v>
      </c>
      <c r="F22" s="4">
        <v>6470.51</v>
      </c>
      <c r="G22" s="5">
        <f t="shared" si="1"/>
        <v>84</v>
      </c>
      <c r="H22" s="6"/>
      <c r="I22" s="7"/>
      <c r="J22" s="5"/>
    </row>
    <row r="23" spans="1:10" x14ac:dyDescent="0.3">
      <c r="A23" s="1">
        <v>1400</v>
      </c>
      <c r="B23" s="2" t="s">
        <v>28</v>
      </c>
      <c r="C23" s="3">
        <v>1341.5800000000002</v>
      </c>
      <c r="D23" s="4">
        <v>11848.44</v>
      </c>
      <c r="E23" s="5">
        <f t="shared" si="0"/>
        <v>23</v>
      </c>
      <c r="F23" s="4">
        <v>7609.39</v>
      </c>
      <c r="G23" s="5">
        <f t="shared" si="1"/>
        <v>12</v>
      </c>
      <c r="H23" s="6">
        <v>1683.63</v>
      </c>
      <c r="I23" s="7">
        <v>493.50837773144929</v>
      </c>
      <c r="J23" s="5">
        <f t="shared" ref="J23:J30" si="3">RANK(I23,$I$2:$I$148)</f>
        <v>86</v>
      </c>
    </row>
    <row r="24" spans="1:10" x14ac:dyDescent="0.3">
      <c r="A24" s="8">
        <v>8111</v>
      </c>
      <c r="B24" s="2" t="s">
        <v>151</v>
      </c>
      <c r="C24" s="3">
        <v>473.37000000000018</v>
      </c>
      <c r="D24" s="4">
        <v>12446.86</v>
      </c>
      <c r="E24" s="5">
        <f t="shared" si="0"/>
        <v>14</v>
      </c>
      <c r="F24" s="4">
        <v>7761.42</v>
      </c>
      <c r="G24" s="5">
        <f t="shared" si="1"/>
        <v>10</v>
      </c>
      <c r="H24" s="6">
        <v>479.63</v>
      </c>
      <c r="I24" s="7">
        <v>741.78197777453454</v>
      </c>
      <c r="J24" s="5">
        <f t="shared" si="3"/>
        <v>24</v>
      </c>
    </row>
    <row r="25" spans="1:10" x14ac:dyDescent="0.3">
      <c r="A25" s="1">
        <v>4620</v>
      </c>
      <c r="B25" s="2" t="s">
        <v>91</v>
      </c>
      <c r="C25" s="3">
        <v>1579.7099999999996</v>
      </c>
      <c r="D25" s="4">
        <v>9810.36</v>
      </c>
      <c r="E25" s="5">
        <f t="shared" si="0"/>
        <v>79</v>
      </c>
      <c r="F25" s="4">
        <v>6990.17</v>
      </c>
      <c r="G25" s="5">
        <f t="shared" si="1"/>
        <v>44</v>
      </c>
      <c r="H25" s="6">
        <v>1603.16</v>
      </c>
      <c r="I25" s="7">
        <v>388.19484019062344</v>
      </c>
      <c r="J25" s="5">
        <f t="shared" si="3"/>
        <v>120</v>
      </c>
    </row>
    <row r="26" spans="1:10" x14ac:dyDescent="0.3">
      <c r="A26" s="1">
        <v>4420</v>
      </c>
      <c r="B26" s="2" t="s">
        <v>87</v>
      </c>
      <c r="C26" s="3">
        <v>3662.1699999999996</v>
      </c>
      <c r="D26" s="4">
        <v>10731.74</v>
      </c>
      <c r="E26" s="5">
        <f t="shared" si="0"/>
        <v>48</v>
      </c>
      <c r="F26" s="4">
        <v>6887.35</v>
      </c>
      <c r="G26" s="5">
        <f t="shared" si="1"/>
        <v>49</v>
      </c>
      <c r="H26" s="6">
        <v>3813.91</v>
      </c>
      <c r="I26" s="7">
        <v>578.62107391102575</v>
      </c>
      <c r="J26" s="5">
        <f t="shared" si="3"/>
        <v>58</v>
      </c>
    </row>
    <row r="27" spans="1:10" x14ac:dyDescent="0.3">
      <c r="A27" s="1">
        <v>1500</v>
      </c>
      <c r="B27" s="2" t="s">
        <v>31</v>
      </c>
      <c r="C27" s="3">
        <v>2600.5399999999995</v>
      </c>
      <c r="D27" s="4">
        <v>8081.09</v>
      </c>
      <c r="E27" s="5">
        <f t="shared" si="0"/>
        <v>142</v>
      </c>
      <c r="F27" s="4">
        <v>5125.55</v>
      </c>
      <c r="G27" s="5">
        <f t="shared" si="1"/>
        <v>145</v>
      </c>
      <c r="H27" s="6">
        <v>2654.43</v>
      </c>
      <c r="I27" s="7">
        <v>452.24504695923423</v>
      </c>
      <c r="J27" s="5">
        <f t="shared" si="3"/>
        <v>99</v>
      </c>
    </row>
    <row r="28" spans="1:10" x14ac:dyDescent="0.3">
      <c r="A28" s="1">
        <v>220</v>
      </c>
      <c r="B28" s="2" t="s">
        <v>10</v>
      </c>
      <c r="C28" s="3">
        <v>2361.0700000000002</v>
      </c>
      <c r="D28" s="4">
        <v>9186.2999999999993</v>
      </c>
      <c r="E28" s="5">
        <f t="shared" si="0"/>
        <v>106</v>
      </c>
      <c r="F28" s="4">
        <v>6423.68</v>
      </c>
      <c r="G28" s="5">
        <f t="shared" si="1"/>
        <v>85</v>
      </c>
      <c r="H28" s="6">
        <v>1836.43</v>
      </c>
      <c r="I28" s="7">
        <v>928.02382339648125</v>
      </c>
      <c r="J28" s="5">
        <f t="shared" si="3"/>
        <v>10</v>
      </c>
    </row>
    <row r="29" spans="1:10" x14ac:dyDescent="0.3">
      <c r="A29" s="1">
        <v>1600</v>
      </c>
      <c r="B29" s="2" t="s">
        <v>33</v>
      </c>
      <c r="C29" s="3">
        <v>2729.5200000000004</v>
      </c>
      <c r="D29" s="4">
        <v>9559.99</v>
      </c>
      <c r="E29" s="5">
        <f t="shared" si="0"/>
        <v>92</v>
      </c>
      <c r="F29" s="4">
        <v>6550.64</v>
      </c>
      <c r="G29" s="5">
        <f t="shared" si="1"/>
        <v>70</v>
      </c>
      <c r="H29" s="6">
        <v>2976.56</v>
      </c>
      <c r="I29" s="7">
        <v>451.48446864837268</v>
      </c>
      <c r="J29" s="5">
        <f t="shared" si="3"/>
        <v>100</v>
      </c>
    </row>
    <row r="30" spans="1:10" x14ac:dyDescent="0.3">
      <c r="A30" s="1">
        <v>1700</v>
      </c>
      <c r="B30" s="2" t="s">
        <v>34</v>
      </c>
      <c r="C30" s="3">
        <v>31132.670000000002</v>
      </c>
      <c r="D30" s="4">
        <v>8062.5</v>
      </c>
      <c r="E30" s="5">
        <f t="shared" si="0"/>
        <v>143</v>
      </c>
      <c r="F30" s="4">
        <v>5467.39</v>
      </c>
      <c r="G30" s="5">
        <f t="shared" si="1"/>
        <v>141</v>
      </c>
      <c r="H30" s="6">
        <v>28828.51</v>
      </c>
      <c r="I30" s="7">
        <v>537.961085050875</v>
      </c>
      <c r="J30" s="5">
        <f t="shared" si="3"/>
        <v>73</v>
      </c>
    </row>
    <row r="31" spans="1:10" x14ac:dyDescent="0.3">
      <c r="A31" s="1">
        <v>2620</v>
      </c>
      <c r="B31" s="2" t="s">
        <v>57</v>
      </c>
      <c r="C31" s="3">
        <v>505.4</v>
      </c>
      <c r="D31" s="4">
        <v>8286.99</v>
      </c>
      <c r="E31" s="5">
        <f t="shared" si="0"/>
        <v>141</v>
      </c>
      <c r="F31" s="4">
        <v>5404.07</v>
      </c>
      <c r="G31" s="5">
        <f t="shared" si="1"/>
        <v>144</v>
      </c>
      <c r="H31" s="6"/>
      <c r="I31" s="7"/>
      <c r="J31" s="5"/>
    </row>
    <row r="32" spans="1:10" x14ac:dyDescent="0.3">
      <c r="A32" s="8">
        <v>3111</v>
      </c>
      <c r="B32" s="2" t="s">
        <v>64</v>
      </c>
      <c r="C32" s="3">
        <v>867.22</v>
      </c>
      <c r="D32" s="4">
        <v>11911.58</v>
      </c>
      <c r="E32" s="5">
        <f t="shared" si="0"/>
        <v>21</v>
      </c>
      <c r="F32" s="4">
        <v>6014.66</v>
      </c>
      <c r="G32" s="5">
        <f t="shared" si="1"/>
        <v>109</v>
      </c>
      <c r="H32" s="6">
        <v>897.8</v>
      </c>
      <c r="I32" s="7">
        <v>1537.5461349966586</v>
      </c>
      <c r="J32" s="5">
        <f>RANK(I32,$I$2:$I$148)</f>
        <v>1</v>
      </c>
    </row>
    <row r="33" spans="1:10" x14ac:dyDescent="0.3">
      <c r="A33" s="1">
        <v>6811</v>
      </c>
      <c r="B33" s="2" t="s">
        <v>131</v>
      </c>
      <c r="C33" s="3">
        <v>1098.8499999999999</v>
      </c>
      <c r="D33" s="4">
        <v>9985.19</v>
      </c>
      <c r="E33" s="5">
        <f t="shared" si="0"/>
        <v>71</v>
      </c>
      <c r="F33" s="4">
        <v>7028.49</v>
      </c>
      <c r="G33" s="5">
        <f t="shared" si="1"/>
        <v>43</v>
      </c>
      <c r="H33" s="6">
        <v>1130.8</v>
      </c>
      <c r="I33" s="7">
        <v>528.32534488857448</v>
      </c>
      <c r="J33" s="5">
        <f>RANK(I33,$I$2:$I$148)</f>
        <v>77</v>
      </c>
    </row>
    <row r="34" spans="1:10" x14ac:dyDescent="0.3">
      <c r="A34" s="1">
        <v>1211</v>
      </c>
      <c r="B34" s="2" t="s">
        <v>25</v>
      </c>
      <c r="C34" s="3">
        <v>904.72</v>
      </c>
      <c r="D34" s="4">
        <v>9413.8700000000008</v>
      </c>
      <c r="E34" s="5">
        <f t="shared" ref="E34:E65" si="4">RANK(D34,$D$2:$D$148)</f>
        <v>96</v>
      </c>
      <c r="F34" s="4">
        <v>6615.45</v>
      </c>
      <c r="G34" s="5">
        <f t="shared" ref="G34:G65" si="5">RANK(F34,$F$2:$F$148)</f>
        <v>67</v>
      </c>
      <c r="H34" s="6">
        <v>881.44</v>
      </c>
      <c r="I34" s="7">
        <v>475.1382850789617</v>
      </c>
      <c r="J34" s="5">
        <f>RANK(I34,$I$2:$I$148)</f>
        <v>89</v>
      </c>
    </row>
    <row r="35" spans="1:10" x14ac:dyDescent="0.3">
      <c r="A35" s="1">
        <v>6220</v>
      </c>
      <c r="B35" s="2" t="s">
        <v>125</v>
      </c>
      <c r="C35" s="3">
        <v>1537.8099999999997</v>
      </c>
      <c r="D35" s="4">
        <v>9142.34</v>
      </c>
      <c r="E35" s="5">
        <f t="shared" si="4"/>
        <v>108</v>
      </c>
      <c r="F35" s="4">
        <v>5728.17</v>
      </c>
      <c r="G35" s="5">
        <f t="shared" si="5"/>
        <v>131</v>
      </c>
      <c r="H35" s="6">
        <v>1043.57</v>
      </c>
      <c r="I35" s="7">
        <v>681.47818545952839</v>
      </c>
      <c r="J35" s="5">
        <f>RANK(I35,$I$2:$I$148)</f>
        <v>37</v>
      </c>
    </row>
    <row r="36" spans="1:10" x14ac:dyDescent="0.3">
      <c r="A36" s="1">
        <v>1802</v>
      </c>
      <c r="B36" s="2" t="s">
        <v>36</v>
      </c>
      <c r="C36" s="3">
        <v>527.16</v>
      </c>
      <c r="D36" s="4">
        <v>11191.08</v>
      </c>
      <c r="E36" s="5">
        <f t="shared" si="4"/>
        <v>35</v>
      </c>
      <c r="F36" s="4">
        <v>7583.03</v>
      </c>
      <c r="G36" s="5">
        <f t="shared" si="5"/>
        <v>13</v>
      </c>
      <c r="H36" s="6"/>
      <c r="I36" s="7"/>
      <c r="J36" s="5"/>
    </row>
    <row r="37" spans="1:10" x14ac:dyDescent="0.3">
      <c r="A37" s="8">
        <v>1800</v>
      </c>
      <c r="B37" s="2" t="s">
        <v>35</v>
      </c>
      <c r="C37" s="3">
        <v>2148.7600000000002</v>
      </c>
      <c r="D37" s="4">
        <v>10692.9</v>
      </c>
      <c r="E37" s="5">
        <f t="shared" si="4"/>
        <v>52</v>
      </c>
      <c r="F37" s="4">
        <v>6918.7</v>
      </c>
      <c r="G37" s="5">
        <f t="shared" si="5"/>
        <v>48</v>
      </c>
      <c r="H37" s="6">
        <v>2817.56</v>
      </c>
      <c r="I37" s="7">
        <v>766.66314470676764</v>
      </c>
      <c r="J37" s="5">
        <f t="shared" ref="J37:J68" si="6">RANK(I37,$I$2:$I$148)</f>
        <v>21</v>
      </c>
    </row>
    <row r="38" spans="1:10" x14ac:dyDescent="0.3">
      <c r="A38" s="1">
        <v>1900</v>
      </c>
      <c r="B38" s="2" t="s">
        <v>39</v>
      </c>
      <c r="C38" s="3">
        <v>1234.69</v>
      </c>
      <c r="D38" s="4">
        <v>11213.62</v>
      </c>
      <c r="E38" s="5">
        <f t="shared" si="4"/>
        <v>34</v>
      </c>
      <c r="F38" s="4">
        <v>7145.51</v>
      </c>
      <c r="G38" s="5">
        <f t="shared" si="5"/>
        <v>36</v>
      </c>
      <c r="H38" s="6">
        <v>1237.5999999999999</v>
      </c>
      <c r="I38" s="7">
        <v>701.00799935358759</v>
      </c>
      <c r="J38" s="5">
        <f t="shared" si="6"/>
        <v>34</v>
      </c>
    </row>
    <row r="39" spans="1:10" x14ac:dyDescent="0.3">
      <c r="A39" s="1">
        <v>2000</v>
      </c>
      <c r="B39" s="2" t="s">
        <v>40</v>
      </c>
      <c r="C39" s="3">
        <v>3781.5200000000004</v>
      </c>
      <c r="D39" s="4">
        <v>8534.5499999999993</v>
      </c>
      <c r="E39" s="5">
        <f t="shared" si="4"/>
        <v>134</v>
      </c>
      <c r="F39" s="4">
        <v>5995.21</v>
      </c>
      <c r="G39" s="5">
        <f t="shared" si="5"/>
        <v>113</v>
      </c>
      <c r="H39" s="6">
        <v>3617.93</v>
      </c>
      <c r="I39" s="7">
        <v>425.75838670178808</v>
      </c>
      <c r="J39" s="5">
        <f t="shared" si="6"/>
        <v>108</v>
      </c>
    </row>
    <row r="40" spans="1:10" x14ac:dyDescent="0.3">
      <c r="A40" s="1">
        <v>2100</v>
      </c>
      <c r="B40" s="2" t="s">
        <v>41</v>
      </c>
      <c r="C40" s="3">
        <v>1842.5900000000001</v>
      </c>
      <c r="D40" s="4">
        <v>9842.48</v>
      </c>
      <c r="E40" s="5">
        <f t="shared" si="4"/>
        <v>77</v>
      </c>
      <c r="F40" s="4">
        <v>6411.98</v>
      </c>
      <c r="G40" s="5">
        <f t="shared" si="5"/>
        <v>86</v>
      </c>
      <c r="H40" s="6">
        <v>1910.46</v>
      </c>
      <c r="I40" s="7">
        <v>593.60527830993578</v>
      </c>
      <c r="J40" s="5">
        <f t="shared" si="6"/>
        <v>55</v>
      </c>
    </row>
    <row r="41" spans="1:10" x14ac:dyDescent="0.3">
      <c r="A41" s="1">
        <v>7620</v>
      </c>
      <c r="B41" s="2" t="s">
        <v>146</v>
      </c>
      <c r="C41" s="3">
        <v>4511.2199999999993</v>
      </c>
      <c r="D41" s="4">
        <v>10024.969999999999</v>
      </c>
      <c r="E41" s="5">
        <f t="shared" si="4"/>
        <v>69</v>
      </c>
      <c r="F41" s="4">
        <v>6098.11</v>
      </c>
      <c r="G41" s="5">
        <f t="shared" si="5"/>
        <v>104</v>
      </c>
      <c r="H41" s="6">
        <v>3559.89</v>
      </c>
      <c r="I41" s="7">
        <v>325.74223641741742</v>
      </c>
      <c r="J41" s="5">
        <f t="shared" si="6"/>
        <v>136</v>
      </c>
    </row>
    <row r="42" spans="1:10" x14ac:dyDescent="0.3">
      <c r="A42" s="1">
        <v>4220</v>
      </c>
      <c r="B42" s="2" t="s">
        <v>83</v>
      </c>
      <c r="C42" s="3">
        <v>2516.7600000000002</v>
      </c>
      <c r="D42" s="4">
        <v>9902.99</v>
      </c>
      <c r="E42" s="5">
        <f t="shared" si="4"/>
        <v>76</v>
      </c>
      <c r="F42" s="4">
        <v>6671.12</v>
      </c>
      <c r="G42" s="5">
        <f t="shared" si="5"/>
        <v>64</v>
      </c>
      <c r="H42" s="6">
        <v>1771.11</v>
      </c>
      <c r="I42" s="7">
        <v>307.20535144626814</v>
      </c>
      <c r="J42" s="5">
        <f t="shared" si="6"/>
        <v>138</v>
      </c>
    </row>
    <row r="43" spans="1:10" x14ac:dyDescent="0.3">
      <c r="A43" s="1">
        <v>2220</v>
      </c>
      <c r="B43" s="2" t="s">
        <v>42</v>
      </c>
      <c r="C43" s="3">
        <v>3709.8499999999995</v>
      </c>
      <c r="D43" s="4">
        <v>9659.42</v>
      </c>
      <c r="E43" s="5">
        <f t="shared" si="4"/>
        <v>86</v>
      </c>
      <c r="F43" s="4">
        <v>6473.76</v>
      </c>
      <c r="G43" s="5">
        <f t="shared" si="5"/>
        <v>82</v>
      </c>
      <c r="H43" s="6">
        <v>3718.4599999999996</v>
      </c>
      <c r="I43" s="7">
        <v>717.73809856768673</v>
      </c>
      <c r="J43" s="5">
        <f t="shared" si="6"/>
        <v>29</v>
      </c>
    </row>
    <row r="44" spans="1:10" x14ac:dyDescent="0.3">
      <c r="A44" s="1">
        <v>2421</v>
      </c>
      <c r="B44" s="2" t="s">
        <v>47</v>
      </c>
      <c r="C44" s="3">
        <v>5832.35</v>
      </c>
      <c r="D44" s="4">
        <v>9840.14</v>
      </c>
      <c r="E44" s="5">
        <f t="shared" si="4"/>
        <v>78</v>
      </c>
      <c r="F44" s="4">
        <v>6774.85</v>
      </c>
      <c r="G44" s="5">
        <f t="shared" si="5"/>
        <v>54</v>
      </c>
      <c r="H44" s="6">
        <v>6016.7</v>
      </c>
      <c r="I44" s="7">
        <v>306.56426113982747</v>
      </c>
      <c r="J44" s="5">
        <f t="shared" si="6"/>
        <v>139</v>
      </c>
    </row>
    <row r="45" spans="1:10" x14ac:dyDescent="0.3">
      <c r="A45" s="1">
        <v>2300</v>
      </c>
      <c r="B45" s="2" t="s">
        <v>43</v>
      </c>
      <c r="C45" s="3">
        <v>4170.8599999999997</v>
      </c>
      <c r="D45" s="4">
        <v>8724.5499999999993</v>
      </c>
      <c r="E45" s="5">
        <f t="shared" si="4"/>
        <v>126</v>
      </c>
      <c r="F45" s="4">
        <v>5654.26</v>
      </c>
      <c r="G45" s="5">
        <f t="shared" si="5"/>
        <v>132</v>
      </c>
      <c r="H45" s="6">
        <v>4392.63</v>
      </c>
      <c r="I45" s="7">
        <v>547.48769871352704</v>
      </c>
      <c r="J45" s="5">
        <f t="shared" si="6"/>
        <v>70</v>
      </c>
    </row>
    <row r="46" spans="1:10" x14ac:dyDescent="0.3">
      <c r="A46" s="1">
        <v>2400</v>
      </c>
      <c r="B46" s="2" t="s">
        <v>45</v>
      </c>
      <c r="C46" s="3">
        <v>13756.049999999997</v>
      </c>
      <c r="D46" s="4">
        <v>9034.9500000000007</v>
      </c>
      <c r="E46" s="5">
        <f t="shared" si="4"/>
        <v>116</v>
      </c>
      <c r="F46" s="4">
        <v>6081.28</v>
      </c>
      <c r="G46" s="5">
        <f t="shared" si="5"/>
        <v>106</v>
      </c>
      <c r="H46" s="6">
        <v>14464.43</v>
      </c>
      <c r="I46" s="7">
        <v>508.6625584278122</v>
      </c>
      <c r="J46" s="5">
        <f t="shared" si="6"/>
        <v>81</v>
      </c>
    </row>
    <row r="47" spans="1:10" x14ac:dyDescent="0.3">
      <c r="A47" s="1">
        <v>1820</v>
      </c>
      <c r="B47" s="2" t="s">
        <v>37</v>
      </c>
      <c r="C47" s="3">
        <v>3886.18</v>
      </c>
      <c r="D47" s="4">
        <v>10589.44</v>
      </c>
      <c r="E47" s="5">
        <f t="shared" si="4"/>
        <v>54</v>
      </c>
      <c r="F47" s="4">
        <v>7105.02</v>
      </c>
      <c r="G47" s="5">
        <f t="shared" si="5"/>
        <v>37</v>
      </c>
      <c r="H47" s="6">
        <v>3086.32</v>
      </c>
      <c r="I47" s="7">
        <v>437.60573109722907</v>
      </c>
      <c r="J47" s="5">
        <f t="shared" si="6"/>
        <v>106</v>
      </c>
    </row>
    <row r="48" spans="1:10" x14ac:dyDescent="0.3">
      <c r="A48" s="1">
        <v>1520</v>
      </c>
      <c r="B48" s="2" t="s">
        <v>32</v>
      </c>
      <c r="C48" s="3">
        <v>1406.81</v>
      </c>
      <c r="D48" s="4">
        <v>10155.34</v>
      </c>
      <c r="E48" s="5">
        <f t="shared" si="4"/>
        <v>65</v>
      </c>
      <c r="F48" s="4">
        <v>6080.84</v>
      </c>
      <c r="G48" s="5">
        <f t="shared" si="5"/>
        <v>107</v>
      </c>
      <c r="H48" s="6">
        <v>1478.21</v>
      </c>
      <c r="I48" s="7">
        <v>773.2433754338017</v>
      </c>
      <c r="J48" s="5">
        <f t="shared" si="6"/>
        <v>18</v>
      </c>
    </row>
    <row r="49" spans="1:10" x14ac:dyDescent="0.3">
      <c r="A49" s="1">
        <v>2500</v>
      </c>
      <c r="B49" s="2" t="s">
        <v>50</v>
      </c>
      <c r="C49" s="3">
        <v>5584.0999999999995</v>
      </c>
      <c r="D49" s="4">
        <v>9948.8799999999992</v>
      </c>
      <c r="E49" s="5">
        <f t="shared" si="4"/>
        <v>73</v>
      </c>
      <c r="F49" s="4">
        <v>5750.07</v>
      </c>
      <c r="G49" s="5">
        <f t="shared" si="5"/>
        <v>130</v>
      </c>
      <c r="H49" s="6">
        <v>5810.38</v>
      </c>
      <c r="I49" s="7">
        <v>768.78789511185141</v>
      </c>
      <c r="J49" s="5">
        <f t="shared" si="6"/>
        <v>20</v>
      </c>
    </row>
    <row r="50" spans="1:10" x14ac:dyDescent="0.3">
      <c r="A50" s="1">
        <v>7611</v>
      </c>
      <c r="B50" s="2" t="s">
        <v>143</v>
      </c>
      <c r="C50" s="3">
        <v>541.4</v>
      </c>
      <c r="D50" s="4">
        <v>13075.03</v>
      </c>
      <c r="E50" s="5">
        <f t="shared" si="4"/>
        <v>9</v>
      </c>
      <c r="F50" s="4">
        <v>7946.79</v>
      </c>
      <c r="G50" s="5">
        <f t="shared" si="5"/>
        <v>7</v>
      </c>
      <c r="H50" s="6">
        <v>497.3</v>
      </c>
      <c r="I50" s="7">
        <v>639.28656746430727</v>
      </c>
      <c r="J50" s="5">
        <f t="shared" si="6"/>
        <v>41</v>
      </c>
    </row>
    <row r="51" spans="1:10" x14ac:dyDescent="0.3">
      <c r="A51" s="1">
        <v>4720</v>
      </c>
      <c r="B51" s="2" t="s">
        <v>93</v>
      </c>
      <c r="C51" s="3">
        <v>1259.21</v>
      </c>
      <c r="D51" s="4">
        <v>11137.19</v>
      </c>
      <c r="E51" s="5">
        <f t="shared" si="4"/>
        <v>38</v>
      </c>
      <c r="F51" s="4">
        <v>6988.99</v>
      </c>
      <c r="G51" s="5">
        <f t="shared" si="5"/>
        <v>45</v>
      </c>
      <c r="H51" s="6">
        <v>1265.5</v>
      </c>
      <c r="I51" s="7">
        <v>440.17238245752668</v>
      </c>
      <c r="J51" s="5">
        <f t="shared" si="6"/>
        <v>105</v>
      </c>
    </row>
    <row r="52" spans="1:10" x14ac:dyDescent="0.3">
      <c r="A52" s="1">
        <v>2600</v>
      </c>
      <c r="B52" s="2" t="s">
        <v>56</v>
      </c>
      <c r="C52" s="3">
        <v>2637.8699999999994</v>
      </c>
      <c r="D52" s="4">
        <v>9198.3799999999992</v>
      </c>
      <c r="E52" s="5">
        <f t="shared" si="4"/>
        <v>104</v>
      </c>
      <c r="F52" s="4">
        <v>5624.92</v>
      </c>
      <c r="G52" s="5">
        <f t="shared" si="5"/>
        <v>136</v>
      </c>
      <c r="H52" s="6">
        <v>2718.78</v>
      </c>
      <c r="I52" s="7">
        <v>711.78654396457227</v>
      </c>
      <c r="J52" s="5">
        <f t="shared" si="6"/>
        <v>31</v>
      </c>
    </row>
    <row r="53" spans="1:10" x14ac:dyDescent="0.3">
      <c r="A53" s="1">
        <v>920</v>
      </c>
      <c r="B53" s="2" t="s">
        <v>21</v>
      </c>
      <c r="C53" s="3">
        <v>1648.6000000000001</v>
      </c>
      <c r="D53" s="4">
        <v>9989.1200000000008</v>
      </c>
      <c r="E53" s="5">
        <f t="shared" si="4"/>
        <v>70</v>
      </c>
      <c r="F53" s="4">
        <v>6526.53</v>
      </c>
      <c r="G53" s="5">
        <f t="shared" si="5"/>
        <v>74</v>
      </c>
      <c r="H53" s="6">
        <v>1540.14</v>
      </c>
      <c r="I53" s="7">
        <v>381.9247925513265</v>
      </c>
      <c r="J53" s="5">
        <f t="shared" si="6"/>
        <v>121</v>
      </c>
    </row>
    <row r="54" spans="1:10" x14ac:dyDescent="0.3">
      <c r="A54" s="1">
        <v>2700</v>
      </c>
      <c r="B54" s="2" t="s">
        <v>58</v>
      </c>
      <c r="C54" s="3">
        <v>1610.9</v>
      </c>
      <c r="D54" s="4">
        <v>9932.1299999999992</v>
      </c>
      <c r="E54" s="5">
        <f t="shared" si="4"/>
        <v>75</v>
      </c>
      <c r="F54" s="4">
        <v>6165.52</v>
      </c>
      <c r="G54" s="5">
        <f t="shared" si="5"/>
        <v>102</v>
      </c>
      <c r="H54" s="6">
        <v>1452.33</v>
      </c>
      <c r="I54" s="7">
        <v>694.78976541144232</v>
      </c>
      <c r="J54" s="5">
        <f t="shared" si="6"/>
        <v>35</v>
      </c>
    </row>
    <row r="55" spans="1:10" x14ac:dyDescent="0.3">
      <c r="A55" s="1">
        <v>2900</v>
      </c>
      <c r="B55" s="2" t="s">
        <v>59</v>
      </c>
      <c r="C55" s="3">
        <v>3347.1200000000003</v>
      </c>
      <c r="D55" s="4">
        <v>8833.4599999999991</v>
      </c>
      <c r="E55" s="5">
        <f t="shared" si="4"/>
        <v>121</v>
      </c>
      <c r="F55" s="4">
        <v>6192.04</v>
      </c>
      <c r="G55" s="5">
        <f t="shared" si="5"/>
        <v>100</v>
      </c>
      <c r="H55" s="6">
        <v>3404.03</v>
      </c>
      <c r="I55" s="7">
        <v>393.85237497906894</v>
      </c>
      <c r="J55" s="5">
        <f t="shared" si="6"/>
        <v>117</v>
      </c>
    </row>
    <row r="56" spans="1:10" x14ac:dyDescent="0.3">
      <c r="A56" s="1">
        <v>3000</v>
      </c>
      <c r="B56" s="2" t="s">
        <v>60</v>
      </c>
      <c r="C56" s="3">
        <v>8740.7199999999993</v>
      </c>
      <c r="D56" s="4">
        <v>8801.1</v>
      </c>
      <c r="E56" s="5">
        <f t="shared" si="4"/>
        <v>123</v>
      </c>
      <c r="F56" s="4">
        <v>6103.17</v>
      </c>
      <c r="G56" s="5">
        <f t="shared" si="5"/>
        <v>103</v>
      </c>
      <c r="H56" s="6">
        <v>8993.89</v>
      </c>
      <c r="I56" s="7">
        <v>578.21999935511781</v>
      </c>
      <c r="J56" s="5">
        <f t="shared" si="6"/>
        <v>59</v>
      </c>
    </row>
    <row r="57" spans="1:10" x14ac:dyDescent="0.3">
      <c r="A57" s="1">
        <v>2520</v>
      </c>
      <c r="B57" s="2" t="s">
        <v>52</v>
      </c>
      <c r="C57" s="3">
        <v>24578.450000000004</v>
      </c>
      <c r="D57" s="4">
        <v>10205.719999999999</v>
      </c>
      <c r="E57" s="5">
        <f t="shared" si="4"/>
        <v>64</v>
      </c>
      <c r="F57" s="4">
        <v>6485.85</v>
      </c>
      <c r="G57" s="5">
        <f t="shared" si="5"/>
        <v>79</v>
      </c>
      <c r="H57" s="6">
        <v>19586.25</v>
      </c>
      <c r="I57" s="7">
        <v>609.80054425936567</v>
      </c>
      <c r="J57" s="5">
        <f t="shared" si="6"/>
        <v>50</v>
      </c>
    </row>
    <row r="58" spans="1:10" x14ac:dyDescent="0.3">
      <c r="A58" s="1">
        <v>3200</v>
      </c>
      <c r="B58" s="2" t="s">
        <v>66</v>
      </c>
      <c r="C58" s="3">
        <v>1190.4800000000002</v>
      </c>
      <c r="D58" s="4">
        <v>10554.38</v>
      </c>
      <c r="E58" s="5">
        <f t="shared" si="4"/>
        <v>56</v>
      </c>
      <c r="F58" s="4">
        <v>6517.55</v>
      </c>
      <c r="G58" s="5">
        <f t="shared" si="5"/>
        <v>76</v>
      </c>
      <c r="H58" s="6">
        <v>1235.49</v>
      </c>
      <c r="I58" s="7">
        <v>640.21884434515857</v>
      </c>
      <c r="J58" s="5">
        <f t="shared" si="6"/>
        <v>40</v>
      </c>
    </row>
    <row r="59" spans="1:10" x14ac:dyDescent="0.3">
      <c r="A59" s="1">
        <v>3300</v>
      </c>
      <c r="B59" s="2" t="s">
        <v>67</v>
      </c>
      <c r="C59" s="3">
        <v>1338.2800000000002</v>
      </c>
      <c r="D59" s="4">
        <v>11310.39</v>
      </c>
      <c r="E59" s="5">
        <f t="shared" si="4"/>
        <v>33</v>
      </c>
      <c r="F59" s="4">
        <v>6480.09</v>
      </c>
      <c r="G59" s="5">
        <f t="shared" si="5"/>
        <v>81</v>
      </c>
      <c r="H59" s="6">
        <v>1395.18</v>
      </c>
      <c r="I59" s="7">
        <v>743.04120615261104</v>
      </c>
      <c r="J59" s="5">
        <f t="shared" si="6"/>
        <v>23</v>
      </c>
    </row>
    <row r="60" spans="1:10" x14ac:dyDescent="0.3">
      <c r="A60" s="1">
        <v>3400</v>
      </c>
      <c r="B60" s="2" t="s">
        <v>68</v>
      </c>
      <c r="C60" s="3">
        <v>8114.829999999999</v>
      </c>
      <c r="D60" s="4">
        <v>8307.66</v>
      </c>
      <c r="E60" s="5">
        <f t="shared" si="4"/>
        <v>139</v>
      </c>
      <c r="F60" s="4">
        <v>5652.78</v>
      </c>
      <c r="G60" s="5">
        <f t="shared" si="5"/>
        <v>133</v>
      </c>
      <c r="H60" s="6">
        <v>8383.6299999999992</v>
      </c>
      <c r="I60" s="7">
        <v>701.45720767734269</v>
      </c>
      <c r="J60" s="5">
        <f t="shared" si="6"/>
        <v>33</v>
      </c>
    </row>
    <row r="61" spans="1:10" x14ac:dyDescent="0.3">
      <c r="A61" s="1">
        <v>3500</v>
      </c>
      <c r="B61" s="2" t="s">
        <v>70</v>
      </c>
      <c r="C61" s="3">
        <v>999.89</v>
      </c>
      <c r="D61" s="4">
        <v>14095.28</v>
      </c>
      <c r="E61" s="5">
        <f t="shared" si="4"/>
        <v>4</v>
      </c>
      <c r="F61" s="4">
        <v>8442.64</v>
      </c>
      <c r="G61" s="5">
        <f t="shared" si="5"/>
        <v>3</v>
      </c>
      <c r="H61" s="6">
        <v>995.67</v>
      </c>
      <c r="I61" s="7">
        <v>1321.0040676127635</v>
      </c>
      <c r="J61" s="5">
        <f t="shared" si="6"/>
        <v>2</v>
      </c>
    </row>
    <row r="62" spans="1:10" x14ac:dyDescent="0.3">
      <c r="A62" s="1">
        <v>420</v>
      </c>
      <c r="B62" s="2" t="s">
        <v>13</v>
      </c>
      <c r="C62" s="3">
        <v>2214.96</v>
      </c>
      <c r="D62" s="4">
        <v>8344.34</v>
      </c>
      <c r="E62" s="5">
        <f t="shared" si="4"/>
        <v>138</v>
      </c>
      <c r="F62" s="4">
        <v>5919.38</v>
      </c>
      <c r="G62" s="5">
        <f t="shared" si="5"/>
        <v>117</v>
      </c>
      <c r="H62" s="6">
        <v>2263.89</v>
      </c>
      <c r="I62" s="7">
        <v>204.96122161412436</v>
      </c>
      <c r="J62" s="5">
        <f t="shared" si="6"/>
        <v>142</v>
      </c>
    </row>
    <row r="63" spans="1:10" x14ac:dyDescent="0.3">
      <c r="A63" s="1">
        <v>3600</v>
      </c>
      <c r="B63" s="2" t="s">
        <v>71</v>
      </c>
      <c r="C63" s="3">
        <v>2651.98</v>
      </c>
      <c r="D63" s="4">
        <v>9676.74</v>
      </c>
      <c r="E63" s="5">
        <f t="shared" si="4"/>
        <v>84</v>
      </c>
      <c r="F63" s="4">
        <v>6599.99</v>
      </c>
      <c r="G63" s="5">
        <f t="shared" si="5"/>
        <v>68</v>
      </c>
      <c r="H63" s="6">
        <v>2730.83</v>
      </c>
      <c r="I63" s="7">
        <v>573.30675289197791</v>
      </c>
      <c r="J63" s="5">
        <f t="shared" si="6"/>
        <v>60</v>
      </c>
    </row>
    <row r="64" spans="1:10" x14ac:dyDescent="0.3">
      <c r="A64" s="1">
        <v>3700</v>
      </c>
      <c r="B64" s="2" t="s">
        <v>73</v>
      </c>
      <c r="C64" s="3">
        <v>9325.8700000000008</v>
      </c>
      <c r="D64" s="4">
        <v>9053.25</v>
      </c>
      <c r="E64" s="5">
        <f t="shared" si="4"/>
        <v>115</v>
      </c>
      <c r="F64" s="4">
        <v>6482.72</v>
      </c>
      <c r="G64" s="5">
        <f t="shared" si="5"/>
        <v>80</v>
      </c>
      <c r="H64" s="6">
        <v>9278.83</v>
      </c>
      <c r="I64" s="7">
        <v>416.33985319269783</v>
      </c>
      <c r="J64" s="5">
        <f t="shared" si="6"/>
        <v>114</v>
      </c>
    </row>
    <row r="65" spans="1:10" x14ac:dyDescent="0.3">
      <c r="A65" s="1">
        <v>3800</v>
      </c>
      <c r="B65" s="2" t="s">
        <v>75</v>
      </c>
      <c r="C65" s="3">
        <v>6094.9599999999991</v>
      </c>
      <c r="D65" s="4">
        <v>8981.58</v>
      </c>
      <c r="E65" s="5">
        <f t="shared" si="4"/>
        <v>119</v>
      </c>
      <c r="F65" s="4">
        <v>6222.2</v>
      </c>
      <c r="G65" s="5">
        <f t="shared" si="5"/>
        <v>96</v>
      </c>
      <c r="H65" s="6">
        <v>6212.06</v>
      </c>
      <c r="I65" s="7">
        <v>472.60650251285404</v>
      </c>
      <c r="J65" s="5">
        <f t="shared" si="6"/>
        <v>93</v>
      </c>
    </row>
    <row r="66" spans="1:10" x14ac:dyDescent="0.3">
      <c r="A66" s="1">
        <v>3420</v>
      </c>
      <c r="B66" s="2" t="s">
        <v>69</v>
      </c>
      <c r="C66" s="3">
        <v>2897.8199999999997</v>
      </c>
      <c r="D66" s="4">
        <v>10896.96</v>
      </c>
      <c r="E66" s="5">
        <f t="shared" ref="E66:E97" si="7">RANK(D66,$D$2:$D$148)</f>
        <v>47</v>
      </c>
      <c r="F66" s="4">
        <v>7354.57</v>
      </c>
      <c r="G66" s="5">
        <f t="shared" ref="G66:G97" si="8">RANK(F66,$F$2:$F$148)</f>
        <v>20</v>
      </c>
      <c r="H66" s="6">
        <v>2624.43</v>
      </c>
      <c r="I66" s="7">
        <v>389.15381244689326</v>
      </c>
      <c r="J66" s="5">
        <f t="shared" si="6"/>
        <v>119</v>
      </c>
    </row>
    <row r="67" spans="1:10" x14ac:dyDescent="0.3">
      <c r="A67" s="1">
        <v>3900</v>
      </c>
      <c r="B67" s="2" t="s">
        <v>77</v>
      </c>
      <c r="C67" s="3">
        <v>2042.79</v>
      </c>
      <c r="D67" s="4">
        <v>9220.7000000000007</v>
      </c>
      <c r="E67" s="5">
        <f t="shared" si="7"/>
        <v>103</v>
      </c>
      <c r="F67" s="4">
        <v>5892.6</v>
      </c>
      <c r="G67" s="5">
        <f t="shared" si="8"/>
        <v>122</v>
      </c>
      <c r="H67" s="6">
        <v>1758.48</v>
      </c>
      <c r="I67" s="7">
        <v>732.71623220053687</v>
      </c>
      <c r="J67" s="5">
        <f t="shared" si="6"/>
        <v>26</v>
      </c>
    </row>
    <row r="68" spans="1:10" x14ac:dyDescent="0.3">
      <c r="A68" s="1">
        <v>4000</v>
      </c>
      <c r="B68" s="2" t="s">
        <v>78</v>
      </c>
      <c r="C68" s="3">
        <v>2711.15</v>
      </c>
      <c r="D68" s="4">
        <v>8793.89</v>
      </c>
      <c r="E68" s="5">
        <f t="shared" si="7"/>
        <v>124</v>
      </c>
      <c r="F68" s="4">
        <v>5536.48</v>
      </c>
      <c r="G68" s="5">
        <f t="shared" si="8"/>
        <v>139</v>
      </c>
      <c r="H68" s="6">
        <v>2813.03</v>
      </c>
      <c r="I68" s="7">
        <v>596.46385214519569</v>
      </c>
      <c r="J68" s="5">
        <f t="shared" si="6"/>
        <v>54</v>
      </c>
    </row>
    <row r="69" spans="1:10" x14ac:dyDescent="0.3">
      <c r="A69" s="1">
        <v>4100</v>
      </c>
      <c r="B69" s="2" t="s">
        <v>79</v>
      </c>
      <c r="C69" s="3">
        <v>6506.4300000000012</v>
      </c>
      <c r="D69" s="4">
        <v>9130.65</v>
      </c>
      <c r="E69" s="5">
        <f t="shared" si="7"/>
        <v>110</v>
      </c>
      <c r="F69" s="4">
        <v>6267.87</v>
      </c>
      <c r="G69" s="5">
        <f t="shared" si="8"/>
        <v>92</v>
      </c>
      <c r="H69" s="6">
        <v>6803.81</v>
      </c>
      <c r="I69" s="7">
        <v>445.57119760839879</v>
      </c>
      <c r="J69" s="5">
        <f t="shared" ref="J69:J100" si="9">RANK(I69,$I$2:$I$148)</f>
        <v>102</v>
      </c>
    </row>
    <row r="70" spans="1:10" x14ac:dyDescent="0.3">
      <c r="A70" s="1">
        <v>4200</v>
      </c>
      <c r="B70" s="2" t="s">
        <v>82</v>
      </c>
      <c r="C70" s="3">
        <v>2282.8799999999997</v>
      </c>
      <c r="D70" s="4">
        <v>9400.14</v>
      </c>
      <c r="E70" s="5">
        <f t="shared" si="7"/>
        <v>97</v>
      </c>
      <c r="F70" s="4">
        <v>6055</v>
      </c>
      <c r="G70" s="5">
        <f t="shared" si="8"/>
        <v>108</v>
      </c>
      <c r="H70" s="6">
        <v>2380.54</v>
      </c>
      <c r="I70" s="7">
        <v>473.27370260529125</v>
      </c>
      <c r="J70" s="5">
        <f t="shared" si="9"/>
        <v>92</v>
      </c>
    </row>
    <row r="71" spans="1:10" x14ac:dyDescent="0.3">
      <c r="A71" s="1">
        <v>7612</v>
      </c>
      <c r="B71" s="2" t="s">
        <v>144</v>
      </c>
      <c r="C71" s="3">
        <v>779.23000000000013</v>
      </c>
      <c r="D71" s="4">
        <v>11475.88</v>
      </c>
      <c r="E71" s="5">
        <f t="shared" si="7"/>
        <v>26</v>
      </c>
      <c r="F71" s="4">
        <v>7348.76</v>
      </c>
      <c r="G71" s="5">
        <f t="shared" si="8"/>
        <v>22</v>
      </c>
      <c r="H71" s="6">
        <v>692.54</v>
      </c>
      <c r="I71" s="7">
        <v>374.46834839864846</v>
      </c>
      <c r="J71" s="5">
        <f t="shared" si="9"/>
        <v>122</v>
      </c>
    </row>
    <row r="72" spans="1:10" x14ac:dyDescent="0.3">
      <c r="A72" s="1">
        <v>4300</v>
      </c>
      <c r="B72" s="2" t="s">
        <v>84</v>
      </c>
      <c r="C72" s="3">
        <v>2990.12</v>
      </c>
      <c r="D72" s="4">
        <v>7297.92</v>
      </c>
      <c r="E72" s="5">
        <f t="shared" si="7"/>
        <v>147</v>
      </c>
      <c r="F72" s="4">
        <v>4901.76</v>
      </c>
      <c r="G72" s="5">
        <f t="shared" si="8"/>
        <v>147</v>
      </c>
      <c r="H72" s="6">
        <v>2899.29</v>
      </c>
      <c r="I72" s="7">
        <v>525.40957613760611</v>
      </c>
      <c r="J72" s="5">
        <f t="shared" si="9"/>
        <v>80</v>
      </c>
    </row>
    <row r="73" spans="1:10" x14ac:dyDescent="0.3">
      <c r="A73" s="1">
        <v>2422</v>
      </c>
      <c r="B73" s="2" t="s">
        <v>48</v>
      </c>
      <c r="C73" s="3">
        <v>3091.05</v>
      </c>
      <c r="D73" s="4">
        <v>8510.07</v>
      </c>
      <c r="E73" s="5">
        <f t="shared" si="7"/>
        <v>135</v>
      </c>
      <c r="F73" s="4">
        <v>5789.34</v>
      </c>
      <c r="G73" s="5">
        <f t="shared" si="8"/>
        <v>128</v>
      </c>
      <c r="H73" s="6">
        <v>2535.29</v>
      </c>
      <c r="I73" s="7">
        <v>366.20519546087428</v>
      </c>
      <c r="J73" s="5">
        <f t="shared" si="9"/>
        <v>126</v>
      </c>
    </row>
    <row r="74" spans="1:10" x14ac:dyDescent="0.3">
      <c r="A74" s="1">
        <v>8020</v>
      </c>
      <c r="B74" s="2" t="s">
        <v>150</v>
      </c>
      <c r="C74" s="3">
        <v>2660.77</v>
      </c>
      <c r="D74" s="4">
        <v>9783.75</v>
      </c>
      <c r="E74" s="5">
        <f t="shared" si="7"/>
        <v>80</v>
      </c>
      <c r="F74" s="4">
        <v>6377.61</v>
      </c>
      <c r="G74" s="5">
        <f t="shared" si="8"/>
        <v>89</v>
      </c>
      <c r="H74" s="6">
        <v>2716.89</v>
      </c>
      <c r="I74" s="7">
        <v>537.35995200394564</v>
      </c>
      <c r="J74" s="5">
        <f t="shared" si="9"/>
        <v>74</v>
      </c>
    </row>
    <row r="75" spans="1:10" x14ac:dyDescent="0.3">
      <c r="A75" s="1">
        <v>4400</v>
      </c>
      <c r="B75" s="2" t="s">
        <v>86</v>
      </c>
      <c r="C75" s="3">
        <v>4909.1600000000008</v>
      </c>
      <c r="D75" s="4">
        <v>10982.32</v>
      </c>
      <c r="E75" s="5">
        <f t="shared" si="7"/>
        <v>43</v>
      </c>
      <c r="F75" s="4">
        <v>7161.6</v>
      </c>
      <c r="G75" s="5">
        <f t="shared" si="8"/>
        <v>35</v>
      </c>
      <c r="H75" s="6">
        <v>5029.25</v>
      </c>
      <c r="I75" s="7">
        <v>417.72159268280558</v>
      </c>
      <c r="J75" s="5">
        <f t="shared" si="9"/>
        <v>112</v>
      </c>
    </row>
    <row r="76" spans="1:10" x14ac:dyDescent="0.3">
      <c r="A76" s="8">
        <v>3711</v>
      </c>
      <c r="B76" s="2" t="s">
        <v>74</v>
      </c>
      <c r="C76" s="3">
        <v>530.59</v>
      </c>
      <c r="D76" s="4">
        <v>12515.06</v>
      </c>
      <c r="E76" s="5">
        <f t="shared" si="7"/>
        <v>12</v>
      </c>
      <c r="F76" s="4">
        <v>7972.32</v>
      </c>
      <c r="G76" s="5">
        <f t="shared" si="8"/>
        <v>6</v>
      </c>
      <c r="H76" s="6">
        <v>561.64</v>
      </c>
      <c r="I76" s="7">
        <v>886.35300192293994</v>
      </c>
      <c r="J76" s="5">
        <f t="shared" si="9"/>
        <v>12</v>
      </c>
    </row>
    <row r="77" spans="1:10" x14ac:dyDescent="0.3">
      <c r="A77" s="1">
        <v>4500</v>
      </c>
      <c r="B77" s="2" t="s">
        <v>88</v>
      </c>
      <c r="C77" s="3">
        <v>12403.81</v>
      </c>
      <c r="D77" s="4">
        <v>10337.879999999999</v>
      </c>
      <c r="E77" s="5">
        <f t="shared" si="7"/>
        <v>60</v>
      </c>
      <c r="F77" s="4">
        <v>7292.2</v>
      </c>
      <c r="G77" s="5">
        <f t="shared" si="8"/>
        <v>27</v>
      </c>
      <c r="H77" s="6">
        <v>12414.06</v>
      </c>
      <c r="I77" s="7">
        <v>565.2486140714642</v>
      </c>
      <c r="J77" s="5">
        <f t="shared" si="9"/>
        <v>63</v>
      </c>
    </row>
    <row r="78" spans="1:10" x14ac:dyDescent="0.3">
      <c r="A78" s="1">
        <v>4600</v>
      </c>
      <c r="B78" s="2" t="s">
        <v>90</v>
      </c>
      <c r="C78" s="3">
        <v>1964.49</v>
      </c>
      <c r="D78" s="4">
        <v>10507.97</v>
      </c>
      <c r="E78" s="5">
        <f t="shared" si="7"/>
        <v>57</v>
      </c>
      <c r="F78" s="4">
        <v>7080.2</v>
      </c>
      <c r="G78" s="5">
        <f t="shared" si="8"/>
        <v>40</v>
      </c>
      <c r="H78" s="6">
        <v>2049.37</v>
      </c>
      <c r="I78" s="7">
        <v>606.12733181416729</v>
      </c>
      <c r="J78" s="5">
        <f t="shared" si="9"/>
        <v>52</v>
      </c>
    </row>
    <row r="79" spans="1:10" x14ac:dyDescent="0.3">
      <c r="A79" s="1">
        <v>4700</v>
      </c>
      <c r="B79" s="2" t="s">
        <v>92</v>
      </c>
      <c r="C79" s="3">
        <v>2928.9100000000008</v>
      </c>
      <c r="D79" s="4">
        <v>8832.18</v>
      </c>
      <c r="E79" s="5">
        <f t="shared" si="7"/>
        <v>122</v>
      </c>
      <c r="F79" s="4">
        <v>5895.31</v>
      </c>
      <c r="G79" s="5">
        <f t="shared" si="8"/>
        <v>121</v>
      </c>
      <c r="H79" s="6">
        <v>3029.45</v>
      </c>
      <c r="I79" s="7">
        <v>497.60261103500636</v>
      </c>
      <c r="J79" s="5">
        <f t="shared" si="9"/>
        <v>85</v>
      </c>
    </row>
    <row r="80" spans="1:10" x14ac:dyDescent="0.3">
      <c r="A80" s="1">
        <v>5720</v>
      </c>
      <c r="B80" s="2" t="s">
        <v>115</v>
      </c>
      <c r="C80" s="3">
        <v>2417.02</v>
      </c>
      <c r="D80" s="4">
        <v>10938.2</v>
      </c>
      <c r="E80" s="5">
        <f t="shared" si="7"/>
        <v>45</v>
      </c>
      <c r="F80" s="4">
        <v>6357.42</v>
      </c>
      <c r="G80" s="5">
        <f t="shared" si="8"/>
        <v>90</v>
      </c>
      <c r="H80" s="6">
        <v>2084.25</v>
      </c>
      <c r="I80" s="7">
        <v>446.39354204150175</v>
      </c>
      <c r="J80" s="5">
        <f t="shared" si="9"/>
        <v>101</v>
      </c>
    </row>
    <row r="81" spans="1:10" x14ac:dyDescent="0.3">
      <c r="A81" s="1">
        <v>3820</v>
      </c>
      <c r="B81" s="2" t="s">
        <v>76</v>
      </c>
      <c r="C81" s="3">
        <v>4958.9400000000005</v>
      </c>
      <c r="D81" s="4">
        <v>10942.41</v>
      </c>
      <c r="E81" s="5">
        <f t="shared" si="7"/>
        <v>44</v>
      </c>
      <c r="F81" s="4">
        <v>7487.25</v>
      </c>
      <c r="G81" s="5">
        <f t="shared" si="8"/>
        <v>16</v>
      </c>
      <c r="H81" s="6">
        <v>4506.43</v>
      </c>
      <c r="I81" s="7">
        <v>389.62872162665343</v>
      </c>
      <c r="J81" s="5">
        <f t="shared" si="9"/>
        <v>118</v>
      </c>
    </row>
    <row r="82" spans="1:10" x14ac:dyDescent="0.3">
      <c r="A82" s="1">
        <v>2525</v>
      </c>
      <c r="B82" s="2" t="s">
        <v>54</v>
      </c>
      <c r="C82" s="3">
        <v>152.01</v>
      </c>
      <c r="D82" s="4">
        <v>12060.69</v>
      </c>
      <c r="E82" s="5">
        <f t="shared" si="7"/>
        <v>19</v>
      </c>
      <c r="F82" s="4">
        <v>6407.24</v>
      </c>
      <c r="G82" s="5">
        <f t="shared" si="8"/>
        <v>87</v>
      </c>
      <c r="H82" s="6">
        <v>155.56</v>
      </c>
      <c r="I82" s="7">
        <v>569.52301362818207</v>
      </c>
      <c r="J82" s="5">
        <f t="shared" si="9"/>
        <v>61</v>
      </c>
    </row>
    <row r="83" spans="1:10" x14ac:dyDescent="0.3">
      <c r="A83" s="1">
        <v>4800</v>
      </c>
      <c r="B83" s="2" t="s">
        <v>94</v>
      </c>
      <c r="C83" s="3">
        <v>2117.21</v>
      </c>
      <c r="D83" s="4">
        <v>9286.09</v>
      </c>
      <c r="E83" s="5">
        <f t="shared" si="7"/>
        <v>100</v>
      </c>
      <c r="F83" s="4">
        <v>6506.25</v>
      </c>
      <c r="G83" s="5">
        <f t="shared" si="8"/>
        <v>77</v>
      </c>
      <c r="H83" s="6">
        <v>2136.58</v>
      </c>
      <c r="I83" s="7">
        <v>349.23373334955869</v>
      </c>
      <c r="J83" s="5">
        <f t="shared" si="9"/>
        <v>132</v>
      </c>
    </row>
    <row r="84" spans="1:10" x14ac:dyDescent="0.3">
      <c r="A84" s="8">
        <v>4900</v>
      </c>
      <c r="B84" s="2" t="s">
        <v>97</v>
      </c>
      <c r="C84" s="3">
        <v>232.37</v>
      </c>
      <c r="D84" s="4">
        <v>17807.259999999998</v>
      </c>
      <c r="E84" s="5">
        <f t="shared" si="7"/>
        <v>1</v>
      </c>
      <c r="F84" s="4">
        <v>11201.32</v>
      </c>
      <c r="G84" s="5">
        <f t="shared" si="8"/>
        <v>1</v>
      </c>
      <c r="H84" s="6">
        <v>250.99</v>
      </c>
      <c r="I84" s="7">
        <v>1104.2926809833059</v>
      </c>
      <c r="J84" s="5">
        <f t="shared" si="9"/>
        <v>5</v>
      </c>
    </row>
    <row r="85" spans="1:10" x14ac:dyDescent="0.3">
      <c r="A85" s="1">
        <v>3020</v>
      </c>
      <c r="B85" s="2" t="s">
        <v>61</v>
      </c>
      <c r="C85" s="3">
        <v>1770.6</v>
      </c>
      <c r="D85" s="4">
        <v>13564.48</v>
      </c>
      <c r="E85" s="5">
        <f t="shared" si="7"/>
        <v>5</v>
      </c>
      <c r="F85" s="4">
        <v>7916.06</v>
      </c>
      <c r="G85" s="5">
        <f t="shared" si="8"/>
        <v>8</v>
      </c>
      <c r="H85" s="6">
        <v>1892.52</v>
      </c>
      <c r="I85" s="7">
        <v>621.34149176759024</v>
      </c>
      <c r="J85" s="5">
        <f t="shared" si="9"/>
        <v>45</v>
      </c>
    </row>
    <row r="86" spans="1:10" x14ac:dyDescent="0.3">
      <c r="A86" s="1">
        <v>130</v>
      </c>
      <c r="B86" s="2" t="s">
        <v>8</v>
      </c>
      <c r="C86" s="3">
        <v>3160.38</v>
      </c>
      <c r="D86" s="4">
        <v>12378.68</v>
      </c>
      <c r="E86" s="5">
        <f t="shared" si="7"/>
        <v>15</v>
      </c>
      <c r="F86" s="4">
        <v>7312.35</v>
      </c>
      <c r="G86" s="5">
        <f t="shared" si="8"/>
        <v>23</v>
      </c>
      <c r="H86" s="6">
        <v>3165.5200000000004</v>
      </c>
      <c r="I86" s="7">
        <v>771.06980211781934</v>
      </c>
      <c r="J86" s="5">
        <f t="shared" si="9"/>
        <v>19</v>
      </c>
    </row>
    <row r="87" spans="1:10" x14ac:dyDescent="0.3">
      <c r="A87" s="1">
        <v>5000</v>
      </c>
      <c r="B87" s="2" t="s">
        <v>99</v>
      </c>
      <c r="C87" s="3">
        <v>3088.7700000000004</v>
      </c>
      <c r="D87" s="4">
        <v>8041.06</v>
      </c>
      <c r="E87" s="5">
        <f t="shared" si="7"/>
        <v>144</v>
      </c>
      <c r="F87" s="4">
        <v>5485.47</v>
      </c>
      <c r="G87" s="5">
        <f t="shared" si="8"/>
        <v>140</v>
      </c>
      <c r="H87" s="6">
        <v>3367.51</v>
      </c>
      <c r="I87" s="7">
        <v>433.68032463155271</v>
      </c>
      <c r="J87" s="5">
        <f t="shared" si="9"/>
        <v>107</v>
      </c>
    </row>
    <row r="88" spans="1:10" x14ac:dyDescent="0.3">
      <c r="A88" s="1">
        <v>4111</v>
      </c>
      <c r="B88" s="2" t="s">
        <v>80</v>
      </c>
      <c r="C88" s="3">
        <v>1238.08</v>
      </c>
      <c r="D88" s="4">
        <v>8552.4699999999993</v>
      </c>
      <c r="E88" s="5">
        <f t="shared" si="7"/>
        <v>132</v>
      </c>
      <c r="F88" s="4">
        <v>5642.47</v>
      </c>
      <c r="G88" s="5">
        <f t="shared" si="8"/>
        <v>135</v>
      </c>
      <c r="H88" s="6">
        <v>1294.03</v>
      </c>
      <c r="I88" s="7">
        <v>303.2344845173605</v>
      </c>
      <c r="J88" s="5">
        <f t="shared" si="9"/>
        <v>140</v>
      </c>
    </row>
    <row r="89" spans="1:10" x14ac:dyDescent="0.3">
      <c r="A89" s="1">
        <v>7320</v>
      </c>
      <c r="B89" s="2" t="s">
        <v>140</v>
      </c>
      <c r="C89" s="3">
        <v>2029.23</v>
      </c>
      <c r="D89" s="4">
        <v>9585.99</v>
      </c>
      <c r="E89" s="5">
        <f t="shared" si="7"/>
        <v>91</v>
      </c>
      <c r="F89" s="4">
        <v>6700.64</v>
      </c>
      <c r="G89" s="5">
        <f t="shared" si="8"/>
        <v>58</v>
      </c>
      <c r="H89" s="6">
        <v>1865.3300000000002</v>
      </c>
      <c r="I89" s="7">
        <v>349.41822090461204</v>
      </c>
      <c r="J89" s="5">
        <f t="shared" si="9"/>
        <v>131</v>
      </c>
    </row>
    <row r="90" spans="1:10" x14ac:dyDescent="0.3">
      <c r="A90" s="1">
        <v>5100</v>
      </c>
      <c r="B90" s="2" t="s">
        <v>101</v>
      </c>
      <c r="C90" s="3">
        <v>1692.2300000000005</v>
      </c>
      <c r="D90" s="4">
        <v>9674.99</v>
      </c>
      <c r="E90" s="5">
        <f t="shared" si="7"/>
        <v>85</v>
      </c>
      <c r="F90" s="4">
        <v>6549.05</v>
      </c>
      <c r="G90" s="5">
        <f t="shared" si="8"/>
        <v>71</v>
      </c>
      <c r="H90" s="6">
        <v>1912.6599999999999</v>
      </c>
      <c r="I90" s="7">
        <v>563.18016793366303</v>
      </c>
      <c r="J90" s="5">
        <f t="shared" si="9"/>
        <v>64</v>
      </c>
    </row>
    <row r="91" spans="1:10" x14ac:dyDescent="0.3">
      <c r="A91" s="1">
        <v>5130</v>
      </c>
      <c r="B91" s="2" t="s">
        <v>102</v>
      </c>
      <c r="C91" s="3">
        <v>892.36</v>
      </c>
      <c r="D91" s="4">
        <v>10717.28</v>
      </c>
      <c r="E91" s="5">
        <f t="shared" si="7"/>
        <v>49</v>
      </c>
      <c r="F91" s="4">
        <v>6699.48</v>
      </c>
      <c r="G91" s="5">
        <f t="shared" si="8"/>
        <v>59</v>
      </c>
      <c r="H91" s="6">
        <v>925.19</v>
      </c>
      <c r="I91" s="7">
        <v>465.95769517612598</v>
      </c>
      <c r="J91" s="5">
        <f t="shared" si="9"/>
        <v>96</v>
      </c>
    </row>
    <row r="92" spans="1:10" x14ac:dyDescent="0.3">
      <c r="A92" s="1">
        <v>617</v>
      </c>
      <c r="B92" s="2" t="s">
        <v>16</v>
      </c>
      <c r="C92" s="3">
        <v>1021.4000000000001</v>
      </c>
      <c r="D92" s="4">
        <v>11144.68</v>
      </c>
      <c r="E92" s="5">
        <f t="shared" si="7"/>
        <v>37</v>
      </c>
      <c r="F92" s="4">
        <v>7367.5</v>
      </c>
      <c r="G92" s="5">
        <f t="shared" si="8"/>
        <v>19</v>
      </c>
      <c r="H92" s="6">
        <v>990.63</v>
      </c>
      <c r="I92" s="7">
        <v>332.91301495008224</v>
      </c>
      <c r="J92" s="5">
        <f t="shared" si="9"/>
        <v>134</v>
      </c>
    </row>
    <row r="93" spans="1:10" x14ac:dyDescent="0.3">
      <c r="A93" s="1">
        <v>5411</v>
      </c>
      <c r="B93" s="2" t="s">
        <v>106</v>
      </c>
      <c r="C93" s="3">
        <v>1343.2499999999998</v>
      </c>
      <c r="D93" s="4">
        <v>11347.83</v>
      </c>
      <c r="E93" s="5">
        <f t="shared" si="7"/>
        <v>30</v>
      </c>
      <c r="F93" s="4">
        <v>7430.63</v>
      </c>
      <c r="G93" s="5">
        <f t="shared" si="8"/>
        <v>17</v>
      </c>
      <c r="H93" s="6">
        <v>1383.24</v>
      </c>
      <c r="I93" s="7">
        <v>747.9036609698968</v>
      </c>
      <c r="J93" s="5">
        <f t="shared" si="9"/>
        <v>22</v>
      </c>
    </row>
    <row r="94" spans="1:10" x14ac:dyDescent="0.3">
      <c r="A94" s="1">
        <v>5711</v>
      </c>
      <c r="B94" s="2" t="s">
        <v>113</v>
      </c>
      <c r="C94" s="3">
        <v>2314.89</v>
      </c>
      <c r="D94" s="4">
        <v>8384.4</v>
      </c>
      <c r="E94" s="5">
        <f t="shared" si="7"/>
        <v>137</v>
      </c>
      <c r="F94" s="4">
        <v>5935.77</v>
      </c>
      <c r="G94" s="5">
        <f t="shared" si="8"/>
        <v>116</v>
      </c>
      <c r="H94" s="6">
        <v>2310.56</v>
      </c>
      <c r="I94" s="7">
        <v>610.04447406689292</v>
      </c>
      <c r="J94" s="5">
        <f t="shared" si="9"/>
        <v>49</v>
      </c>
    </row>
    <row r="95" spans="1:10" x14ac:dyDescent="0.3">
      <c r="A95" s="1">
        <v>7011</v>
      </c>
      <c r="B95" s="2" t="s">
        <v>135</v>
      </c>
      <c r="C95" s="3">
        <v>1232.19</v>
      </c>
      <c r="D95" s="4">
        <v>9262.0499999999993</v>
      </c>
      <c r="E95" s="5">
        <f t="shared" si="7"/>
        <v>101</v>
      </c>
      <c r="F95" s="4">
        <v>6250.69</v>
      </c>
      <c r="G95" s="5">
        <f t="shared" si="8"/>
        <v>95</v>
      </c>
      <c r="H95" s="6">
        <v>1209.69</v>
      </c>
      <c r="I95" s="7">
        <v>561.61173523795344</v>
      </c>
      <c r="J95" s="5">
        <f t="shared" si="9"/>
        <v>66</v>
      </c>
    </row>
    <row r="96" spans="1:10" x14ac:dyDescent="0.3">
      <c r="A96" s="8">
        <v>5200</v>
      </c>
      <c r="B96" s="2" t="s">
        <v>104</v>
      </c>
      <c r="C96" s="3">
        <v>1507.9499999999998</v>
      </c>
      <c r="D96" s="4">
        <v>11347.16</v>
      </c>
      <c r="E96" s="5">
        <f t="shared" si="7"/>
        <v>31</v>
      </c>
      <c r="F96" s="4">
        <v>6696.27</v>
      </c>
      <c r="G96" s="5">
        <f t="shared" si="8"/>
        <v>60</v>
      </c>
      <c r="H96" s="6">
        <v>1521.58</v>
      </c>
      <c r="I96" s="7">
        <v>928.55593527780331</v>
      </c>
      <c r="J96" s="5">
        <f t="shared" si="9"/>
        <v>9</v>
      </c>
    </row>
    <row r="97" spans="1:10" x14ac:dyDescent="0.3">
      <c r="A97" s="1">
        <v>3021</v>
      </c>
      <c r="B97" s="2" t="s">
        <v>62</v>
      </c>
      <c r="C97" s="3">
        <v>5404.1299999999992</v>
      </c>
      <c r="D97" s="4">
        <v>8734.11</v>
      </c>
      <c r="E97" s="5">
        <f t="shared" si="7"/>
        <v>125</v>
      </c>
      <c r="F97" s="4">
        <v>6388.39</v>
      </c>
      <c r="G97" s="5">
        <f t="shared" si="8"/>
        <v>88</v>
      </c>
      <c r="H97" s="6">
        <v>5546.77</v>
      </c>
      <c r="I97" s="7">
        <v>340.46317947201703</v>
      </c>
      <c r="J97" s="5">
        <f t="shared" si="9"/>
        <v>133</v>
      </c>
    </row>
    <row r="98" spans="1:10" x14ac:dyDescent="0.3">
      <c r="A98" s="1">
        <v>921</v>
      </c>
      <c r="B98" s="2" t="s">
        <v>22</v>
      </c>
      <c r="C98" s="3">
        <v>603.09</v>
      </c>
      <c r="D98" s="4">
        <v>11929.01</v>
      </c>
      <c r="E98" s="5">
        <f t="shared" ref="E98:E129" si="10">RANK(D98,$D$2:$D$148)</f>
        <v>20</v>
      </c>
      <c r="F98" s="4">
        <v>7177.39</v>
      </c>
      <c r="G98" s="5">
        <f t="shared" ref="G98:G129" si="11">RANK(F98,$F$2:$F$148)</f>
        <v>33</v>
      </c>
      <c r="H98" s="6">
        <v>608.41</v>
      </c>
      <c r="I98" s="7">
        <v>1125.0914350520209</v>
      </c>
      <c r="J98" s="5">
        <f t="shared" si="9"/>
        <v>4</v>
      </c>
    </row>
    <row r="99" spans="1:10" x14ac:dyDescent="0.3">
      <c r="A99" s="1">
        <v>3620</v>
      </c>
      <c r="B99" s="2" t="s">
        <v>72</v>
      </c>
      <c r="C99" s="3">
        <v>3938.0800000000004</v>
      </c>
      <c r="D99" s="4">
        <v>10582.66</v>
      </c>
      <c r="E99" s="5">
        <f t="shared" si="10"/>
        <v>55</v>
      </c>
      <c r="F99" s="4">
        <v>7198</v>
      </c>
      <c r="G99" s="5">
        <f t="shared" si="11"/>
        <v>32</v>
      </c>
      <c r="H99" s="6">
        <v>4061.29</v>
      </c>
      <c r="I99" s="7">
        <v>500.55570028242261</v>
      </c>
      <c r="J99" s="5">
        <f t="shared" si="9"/>
        <v>84</v>
      </c>
    </row>
    <row r="100" spans="1:10" x14ac:dyDescent="0.3">
      <c r="A100" s="1">
        <v>3022</v>
      </c>
      <c r="B100" s="2" t="s">
        <v>63</v>
      </c>
      <c r="C100" s="3">
        <v>6726.8</v>
      </c>
      <c r="D100" s="4">
        <v>13553.99</v>
      </c>
      <c r="E100" s="5">
        <f t="shared" si="10"/>
        <v>6</v>
      </c>
      <c r="F100" s="4">
        <v>9050.94</v>
      </c>
      <c r="G100" s="5">
        <f t="shared" si="11"/>
        <v>2</v>
      </c>
      <c r="H100" s="6">
        <v>5837.11</v>
      </c>
      <c r="I100" s="7">
        <v>615.4911574392122</v>
      </c>
      <c r="J100" s="5">
        <f t="shared" si="9"/>
        <v>46</v>
      </c>
    </row>
    <row r="101" spans="1:10" x14ac:dyDescent="0.3">
      <c r="A101" s="1">
        <v>2423</v>
      </c>
      <c r="B101" s="2" t="s">
        <v>49</v>
      </c>
      <c r="C101" s="3">
        <v>1926.28</v>
      </c>
      <c r="D101" s="4">
        <v>10710.65</v>
      </c>
      <c r="E101" s="5">
        <f t="shared" si="10"/>
        <v>51</v>
      </c>
      <c r="F101" s="4">
        <v>6692.79</v>
      </c>
      <c r="G101" s="5">
        <f t="shared" si="11"/>
        <v>63</v>
      </c>
      <c r="H101" s="6">
        <v>1895.43</v>
      </c>
      <c r="I101" s="7">
        <v>582.58306030821495</v>
      </c>
      <c r="J101" s="5">
        <f t="shared" ref="J101:J132" si="12">RANK(I101,$I$2:$I$148)</f>
        <v>57</v>
      </c>
    </row>
    <row r="102" spans="1:10" x14ac:dyDescent="0.3">
      <c r="A102" s="1">
        <v>6120</v>
      </c>
      <c r="B102" s="2" t="s">
        <v>123</v>
      </c>
      <c r="C102" s="3">
        <v>3891.7699999999995</v>
      </c>
      <c r="D102" s="4">
        <v>9063.02</v>
      </c>
      <c r="E102" s="5">
        <f t="shared" si="10"/>
        <v>114</v>
      </c>
      <c r="F102" s="4">
        <v>5965.26</v>
      </c>
      <c r="G102" s="5">
        <f t="shared" si="11"/>
        <v>115</v>
      </c>
      <c r="H102" s="6">
        <v>4038.47</v>
      </c>
      <c r="I102" s="7">
        <v>353.61280881125776</v>
      </c>
      <c r="J102" s="5">
        <f t="shared" si="12"/>
        <v>129</v>
      </c>
    </row>
    <row r="103" spans="1:10" x14ac:dyDescent="0.3">
      <c r="A103" s="1">
        <v>5500</v>
      </c>
      <c r="B103" s="2" t="s">
        <v>108</v>
      </c>
      <c r="C103" s="3">
        <v>2968.8300000000008</v>
      </c>
      <c r="D103" s="4">
        <v>8307.31</v>
      </c>
      <c r="E103" s="5">
        <f t="shared" si="10"/>
        <v>140</v>
      </c>
      <c r="F103" s="4">
        <v>5436.36</v>
      </c>
      <c r="G103" s="5">
        <f t="shared" si="11"/>
        <v>143</v>
      </c>
      <c r="H103" s="6">
        <v>3010.03</v>
      </c>
      <c r="I103" s="7">
        <v>543.26776145088252</v>
      </c>
      <c r="J103" s="5">
        <f t="shared" si="12"/>
        <v>71</v>
      </c>
    </row>
    <row r="104" spans="1:10" x14ac:dyDescent="0.3">
      <c r="A104" s="1">
        <v>5600</v>
      </c>
      <c r="B104" s="2" t="s">
        <v>111</v>
      </c>
      <c r="C104" s="3">
        <v>1033.4100000000001</v>
      </c>
      <c r="D104" s="4">
        <v>11441.78</v>
      </c>
      <c r="E104" s="5">
        <f t="shared" si="10"/>
        <v>28</v>
      </c>
      <c r="F104" s="4">
        <v>7349.5</v>
      </c>
      <c r="G104" s="5">
        <f t="shared" si="11"/>
        <v>21</v>
      </c>
      <c r="H104" s="6">
        <v>1133.75</v>
      </c>
      <c r="I104" s="7">
        <v>610.18229768467484</v>
      </c>
      <c r="J104" s="5">
        <f t="shared" si="12"/>
        <v>48</v>
      </c>
    </row>
    <row r="105" spans="1:10" x14ac:dyDescent="0.3">
      <c r="A105" s="1">
        <v>1821</v>
      </c>
      <c r="B105" s="2" t="s">
        <v>38</v>
      </c>
      <c r="C105" s="3">
        <v>3861.71</v>
      </c>
      <c r="D105" s="4">
        <v>9633.02</v>
      </c>
      <c r="E105" s="5">
        <f t="shared" si="10"/>
        <v>87</v>
      </c>
      <c r="F105" s="4">
        <v>5907.37</v>
      </c>
      <c r="G105" s="5">
        <f t="shared" si="11"/>
        <v>119</v>
      </c>
      <c r="H105" s="6">
        <v>3977.88</v>
      </c>
      <c r="I105" s="7">
        <v>444.09049041197824</v>
      </c>
      <c r="J105" s="5">
        <f t="shared" si="12"/>
        <v>103</v>
      </c>
    </row>
    <row r="106" spans="1:10" x14ac:dyDescent="0.3">
      <c r="A106" s="1">
        <v>5020</v>
      </c>
      <c r="B106" s="2" t="s">
        <v>100</v>
      </c>
      <c r="C106" s="3">
        <v>988.99</v>
      </c>
      <c r="D106" s="4">
        <v>9361.26</v>
      </c>
      <c r="E106" s="5">
        <f t="shared" si="10"/>
        <v>98</v>
      </c>
      <c r="F106" s="4">
        <v>6176.74</v>
      </c>
      <c r="G106" s="5">
        <f t="shared" si="11"/>
        <v>101</v>
      </c>
      <c r="H106" s="6">
        <v>1015.22</v>
      </c>
      <c r="I106" s="7">
        <v>373.46109217706504</v>
      </c>
      <c r="J106" s="5">
        <f t="shared" si="12"/>
        <v>124</v>
      </c>
    </row>
    <row r="107" spans="1:10" x14ac:dyDescent="0.3">
      <c r="A107" s="8">
        <v>5520</v>
      </c>
      <c r="B107" s="2" t="s">
        <v>109</v>
      </c>
      <c r="C107" s="3">
        <v>3095.65</v>
      </c>
      <c r="D107" s="4">
        <v>11469.24</v>
      </c>
      <c r="E107" s="5">
        <f t="shared" si="10"/>
        <v>27</v>
      </c>
      <c r="F107" s="4">
        <v>7308.16</v>
      </c>
      <c r="G107" s="5">
        <f t="shared" si="11"/>
        <v>25</v>
      </c>
      <c r="H107" s="6">
        <v>2848.97</v>
      </c>
      <c r="I107" s="7">
        <v>604.44964320438612</v>
      </c>
      <c r="J107" s="5">
        <f t="shared" si="12"/>
        <v>53</v>
      </c>
    </row>
    <row r="108" spans="1:10" x14ac:dyDescent="0.3">
      <c r="A108" s="1">
        <v>5820</v>
      </c>
      <c r="B108" s="2" t="s">
        <v>117</v>
      </c>
      <c r="C108" s="3">
        <v>2156.37</v>
      </c>
      <c r="D108" s="4">
        <v>8941.75</v>
      </c>
      <c r="E108" s="5">
        <f t="shared" si="10"/>
        <v>120</v>
      </c>
      <c r="F108" s="4">
        <v>6256.24</v>
      </c>
      <c r="G108" s="5">
        <f t="shared" si="11"/>
        <v>93</v>
      </c>
      <c r="H108" s="6">
        <v>2201.04</v>
      </c>
      <c r="I108" s="7">
        <v>358.13195580271145</v>
      </c>
      <c r="J108" s="5">
        <f t="shared" si="12"/>
        <v>128</v>
      </c>
    </row>
    <row r="109" spans="1:10" x14ac:dyDescent="0.3">
      <c r="A109" s="1">
        <v>5800</v>
      </c>
      <c r="B109" s="2" t="s">
        <v>116</v>
      </c>
      <c r="C109" s="3">
        <v>3405.3999999999996</v>
      </c>
      <c r="D109" s="4">
        <v>7964.99</v>
      </c>
      <c r="E109" s="5">
        <f t="shared" si="10"/>
        <v>146</v>
      </c>
      <c r="F109" s="4">
        <v>5601.67</v>
      </c>
      <c r="G109" s="5">
        <f t="shared" si="11"/>
        <v>137</v>
      </c>
      <c r="H109" s="6">
        <v>3494.3</v>
      </c>
      <c r="I109" s="7">
        <v>634.66576710643039</v>
      </c>
      <c r="J109" s="5">
        <f t="shared" si="12"/>
        <v>42</v>
      </c>
    </row>
    <row r="110" spans="1:10" x14ac:dyDescent="0.3">
      <c r="A110" s="1">
        <v>5530</v>
      </c>
      <c r="B110" s="2" t="s">
        <v>110</v>
      </c>
      <c r="C110" s="3">
        <v>1733.92</v>
      </c>
      <c r="D110" s="4">
        <v>10298.16</v>
      </c>
      <c r="E110" s="5">
        <f t="shared" si="10"/>
        <v>61</v>
      </c>
      <c r="F110" s="4">
        <v>6872.36</v>
      </c>
      <c r="G110" s="5">
        <f t="shared" si="11"/>
        <v>51</v>
      </c>
      <c r="H110" s="6">
        <v>1801.79</v>
      </c>
      <c r="I110" s="7">
        <v>607.65608644736619</v>
      </c>
      <c r="J110" s="5">
        <f t="shared" si="12"/>
        <v>51</v>
      </c>
    </row>
    <row r="111" spans="1:10" x14ac:dyDescent="0.3">
      <c r="A111" s="1">
        <v>5900</v>
      </c>
      <c r="B111" s="2" t="s">
        <v>118</v>
      </c>
      <c r="C111" s="3">
        <v>2232.59</v>
      </c>
      <c r="D111" s="4">
        <v>9679.6</v>
      </c>
      <c r="E111" s="5">
        <f t="shared" si="10"/>
        <v>83</v>
      </c>
      <c r="F111" s="4">
        <v>6794.32</v>
      </c>
      <c r="G111" s="5">
        <f t="shared" si="11"/>
        <v>53</v>
      </c>
      <c r="H111" s="6">
        <v>2304.08</v>
      </c>
      <c r="I111" s="7">
        <v>485.12687927502515</v>
      </c>
      <c r="J111" s="5">
        <f t="shared" si="12"/>
        <v>87</v>
      </c>
    </row>
    <row r="112" spans="1:10" x14ac:dyDescent="0.3">
      <c r="A112" s="1">
        <v>6000</v>
      </c>
      <c r="B112" s="2" t="s">
        <v>121</v>
      </c>
      <c r="C112" s="3">
        <v>983.64999999999986</v>
      </c>
      <c r="D112" s="4">
        <v>12623.78</v>
      </c>
      <c r="E112" s="5">
        <f t="shared" si="10"/>
        <v>11</v>
      </c>
      <c r="F112" s="4">
        <v>7729.89</v>
      </c>
      <c r="G112" s="5">
        <f t="shared" si="11"/>
        <v>11</v>
      </c>
      <c r="H112" s="6">
        <v>1028.32</v>
      </c>
      <c r="I112" s="7">
        <v>554.09703205227959</v>
      </c>
      <c r="J112" s="5">
        <f t="shared" si="12"/>
        <v>68</v>
      </c>
    </row>
    <row r="113" spans="1:10" x14ac:dyDescent="0.3">
      <c r="A113" s="1">
        <v>1212</v>
      </c>
      <c r="B113" s="2" t="s">
        <v>26</v>
      </c>
      <c r="C113" s="3">
        <v>1748.42</v>
      </c>
      <c r="D113" s="4">
        <v>9590.6299999999992</v>
      </c>
      <c r="E113" s="5">
        <f t="shared" si="10"/>
        <v>90</v>
      </c>
      <c r="F113" s="4">
        <v>5792.91</v>
      </c>
      <c r="G113" s="5">
        <f t="shared" si="11"/>
        <v>127</v>
      </c>
      <c r="H113" s="6">
        <v>1640.96</v>
      </c>
      <c r="I113" s="7">
        <v>725.67806649765987</v>
      </c>
      <c r="J113" s="5">
        <f t="shared" si="12"/>
        <v>27</v>
      </c>
    </row>
    <row r="114" spans="1:10" x14ac:dyDescent="0.3">
      <c r="A114" s="1">
        <v>6100</v>
      </c>
      <c r="B114" s="2" t="s">
        <v>122</v>
      </c>
      <c r="C114" s="3">
        <v>18009.690000000002</v>
      </c>
      <c r="D114" s="4">
        <v>9335.52</v>
      </c>
      <c r="E114" s="5">
        <f t="shared" si="10"/>
        <v>99</v>
      </c>
      <c r="F114" s="4">
        <v>6666.83</v>
      </c>
      <c r="G114" s="5">
        <f t="shared" si="11"/>
        <v>65</v>
      </c>
      <c r="H114" s="6">
        <v>17999.09</v>
      </c>
      <c r="I114" s="7">
        <v>395.63304867079387</v>
      </c>
      <c r="J114" s="5">
        <f t="shared" si="12"/>
        <v>116</v>
      </c>
    </row>
    <row r="115" spans="1:10" x14ac:dyDescent="0.3">
      <c r="A115" s="1">
        <v>2515</v>
      </c>
      <c r="B115" s="2" t="s">
        <v>51</v>
      </c>
      <c r="C115" s="3">
        <v>223.07</v>
      </c>
      <c r="D115" s="4">
        <v>11878.26</v>
      </c>
      <c r="E115" s="5">
        <f t="shared" si="10"/>
        <v>22</v>
      </c>
      <c r="F115" s="4">
        <v>5905.35</v>
      </c>
      <c r="G115" s="5">
        <f t="shared" si="11"/>
        <v>120</v>
      </c>
      <c r="H115" s="6">
        <v>223.12</v>
      </c>
      <c r="I115" s="7">
        <v>505.9938598063822</v>
      </c>
      <c r="J115" s="5">
        <f t="shared" si="12"/>
        <v>82</v>
      </c>
    </row>
    <row r="116" spans="1:10" x14ac:dyDescent="0.3">
      <c r="A116" s="1">
        <v>5620</v>
      </c>
      <c r="B116" s="2" t="s">
        <v>112</v>
      </c>
      <c r="C116" s="3">
        <v>648.39</v>
      </c>
      <c r="D116" s="4">
        <v>9107.34</v>
      </c>
      <c r="E116" s="5">
        <f t="shared" si="10"/>
        <v>111</v>
      </c>
      <c r="F116" s="4">
        <v>6086.1</v>
      </c>
      <c r="G116" s="5">
        <f t="shared" si="11"/>
        <v>105</v>
      </c>
      <c r="H116" s="6">
        <v>677.12</v>
      </c>
      <c r="I116" s="7">
        <v>539.4227611058601</v>
      </c>
      <c r="J116" s="5">
        <f t="shared" si="12"/>
        <v>72</v>
      </c>
    </row>
    <row r="117" spans="1:10" x14ac:dyDescent="0.3">
      <c r="A117" s="1">
        <v>6200</v>
      </c>
      <c r="B117" s="2" t="s">
        <v>124</v>
      </c>
      <c r="C117" s="3">
        <v>3836.13</v>
      </c>
      <c r="D117" s="4">
        <v>8594.19</v>
      </c>
      <c r="E117" s="5">
        <f t="shared" si="10"/>
        <v>130</v>
      </c>
      <c r="F117" s="4">
        <v>5818.52</v>
      </c>
      <c r="G117" s="5">
        <f t="shared" si="11"/>
        <v>126</v>
      </c>
      <c r="H117" s="6">
        <v>3592.45</v>
      </c>
      <c r="I117" s="7">
        <v>417.75686787568372</v>
      </c>
      <c r="J117" s="5">
        <f t="shared" si="12"/>
        <v>111</v>
      </c>
    </row>
    <row r="118" spans="1:10" x14ac:dyDescent="0.3">
      <c r="A118" s="1">
        <v>6920</v>
      </c>
      <c r="B118" s="2" t="s">
        <v>134</v>
      </c>
      <c r="C118" s="3">
        <v>1675.54</v>
      </c>
      <c r="D118" s="4">
        <v>8697.6200000000008</v>
      </c>
      <c r="E118" s="5">
        <f t="shared" si="10"/>
        <v>128</v>
      </c>
      <c r="F118" s="4">
        <v>5874.81</v>
      </c>
      <c r="G118" s="5">
        <f t="shared" si="11"/>
        <v>123</v>
      </c>
      <c r="H118" s="6">
        <v>1625.88</v>
      </c>
      <c r="I118" s="7">
        <v>300.38521908135903</v>
      </c>
      <c r="J118" s="5">
        <f t="shared" si="12"/>
        <v>141</v>
      </c>
    </row>
    <row r="119" spans="1:10" x14ac:dyDescent="0.3">
      <c r="A119" s="1">
        <v>6400</v>
      </c>
      <c r="B119" s="2" t="s">
        <v>127</v>
      </c>
      <c r="C119" s="3">
        <v>3430.1699999999996</v>
      </c>
      <c r="D119" s="4">
        <v>9528.74</v>
      </c>
      <c r="E119" s="5">
        <f t="shared" si="10"/>
        <v>93</v>
      </c>
      <c r="F119" s="4">
        <v>6204.82</v>
      </c>
      <c r="G119" s="5">
        <f t="shared" si="11"/>
        <v>99</v>
      </c>
      <c r="H119" s="6">
        <v>3580.68</v>
      </c>
      <c r="I119" s="7">
        <v>373.47444340181198</v>
      </c>
      <c r="J119" s="5">
        <f t="shared" si="12"/>
        <v>123</v>
      </c>
    </row>
    <row r="120" spans="1:10" x14ac:dyDescent="0.3">
      <c r="A120" s="1">
        <v>2535</v>
      </c>
      <c r="B120" s="2" t="s">
        <v>55</v>
      </c>
      <c r="C120" s="3">
        <v>110.05</v>
      </c>
      <c r="D120" s="4">
        <v>15273.76</v>
      </c>
      <c r="E120" s="5">
        <f t="shared" si="10"/>
        <v>2</v>
      </c>
      <c r="F120" s="4">
        <v>7049.29</v>
      </c>
      <c r="G120" s="5">
        <f t="shared" si="11"/>
        <v>41</v>
      </c>
      <c r="H120" s="6">
        <v>122.13</v>
      </c>
      <c r="I120" s="7">
        <v>803.61712928846305</v>
      </c>
      <c r="J120" s="5">
        <f t="shared" si="12"/>
        <v>16</v>
      </c>
    </row>
    <row r="121" spans="1:10" x14ac:dyDescent="0.3">
      <c r="A121" s="1">
        <v>6500</v>
      </c>
      <c r="B121" s="2" t="s">
        <v>128</v>
      </c>
      <c r="C121" s="3">
        <v>2574.04</v>
      </c>
      <c r="D121" s="4">
        <v>8982.23</v>
      </c>
      <c r="E121" s="5">
        <f t="shared" si="10"/>
        <v>118</v>
      </c>
      <c r="F121" s="4">
        <v>5990.23</v>
      </c>
      <c r="G121" s="5">
        <f t="shared" si="11"/>
        <v>114</v>
      </c>
      <c r="H121" s="6">
        <v>2595.67</v>
      </c>
      <c r="I121" s="7">
        <v>443.8911417861284</v>
      </c>
      <c r="J121" s="5">
        <f t="shared" si="12"/>
        <v>104</v>
      </c>
    </row>
    <row r="122" spans="1:10" x14ac:dyDescent="0.3">
      <c r="A122" s="1">
        <v>6312</v>
      </c>
      <c r="B122" s="2" t="s">
        <v>126</v>
      </c>
      <c r="C122" s="3">
        <v>817.81000000000006</v>
      </c>
      <c r="D122" s="4">
        <v>11810.43</v>
      </c>
      <c r="E122" s="5">
        <f t="shared" si="10"/>
        <v>24</v>
      </c>
      <c r="F122" s="4">
        <v>6749.19</v>
      </c>
      <c r="G122" s="5">
        <f t="shared" si="11"/>
        <v>56</v>
      </c>
      <c r="H122" s="6">
        <v>744.38</v>
      </c>
      <c r="I122" s="7">
        <v>1019.9783040919959</v>
      </c>
      <c r="J122" s="5">
        <f t="shared" si="12"/>
        <v>7</v>
      </c>
    </row>
    <row r="123" spans="1:10" x14ac:dyDescent="0.3">
      <c r="A123" s="1">
        <v>5412</v>
      </c>
      <c r="B123" s="2" t="s">
        <v>107</v>
      </c>
      <c r="C123" s="3">
        <v>4025.16</v>
      </c>
      <c r="D123" s="4">
        <v>10237.959999999999</v>
      </c>
      <c r="E123" s="5">
        <f t="shared" si="10"/>
        <v>63</v>
      </c>
      <c r="F123" s="4">
        <v>6734.03</v>
      </c>
      <c r="G123" s="5">
        <f t="shared" si="11"/>
        <v>57</v>
      </c>
      <c r="H123" s="6">
        <v>4134.6099999999997</v>
      </c>
      <c r="I123" s="7">
        <v>560.76555467142009</v>
      </c>
      <c r="J123" s="5">
        <f t="shared" si="12"/>
        <v>67</v>
      </c>
    </row>
    <row r="124" spans="1:10" x14ac:dyDescent="0.3">
      <c r="A124" s="1">
        <v>5712</v>
      </c>
      <c r="B124" s="2" t="s">
        <v>114</v>
      </c>
      <c r="C124" s="3">
        <v>1566.1100000000001</v>
      </c>
      <c r="D124" s="4">
        <v>9973.1200000000008</v>
      </c>
      <c r="E124" s="5">
        <f t="shared" si="10"/>
        <v>72</v>
      </c>
      <c r="F124" s="4">
        <v>6208.02</v>
      </c>
      <c r="G124" s="5">
        <f t="shared" si="11"/>
        <v>98</v>
      </c>
      <c r="H124" s="6">
        <v>1569.3100000000002</v>
      </c>
      <c r="I124" s="7">
        <v>592.56700715601119</v>
      </c>
      <c r="J124" s="5">
        <f t="shared" si="12"/>
        <v>56</v>
      </c>
    </row>
    <row r="125" spans="1:10" x14ac:dyDescent="0.3">
      <c r="A125" s="1">
        <v>7012</v>
      </c>
      <c r="B125" s="2" t="s">
        <v>136</v>
      </c>
      <c r="C125" s="3">
        <v>2555.98</v>
      </c>
      <c r="D125" s="4">
        <v>9508.61</v>
      </c>
      <c r="E125" s="5">
        <f t="shared" si="10"/>
        <v>94</v>
      </c>
      <c r="F125" s="4">
        <v>6520.76</v>
      </c>
      <c r="G125" s="5">
        <f t="shared" si="11"/>
        <v>75</v>
      </c>
      <c r="H125" s="6">
        <v>2603.5800000000004</v>
      </c>
      <c r="I125" s="7">
        <v>414.56969634119173</v>
      </c>
      <c r="J125" s="5">
        <f t="shared" si="12"/>
        <v>115</v>
      </c>
    </row>
    <row r="126" spans="1:10" x14ac:dyDescent="0.3">
      <c r="A126" s="1">
        <v>5321</v>
      </c>
      <c r="B126" s="2" t="s">
        <v>105</v>
      </c>
      <c r="C126" s="3">
        <v>4755.0199999999995</v>
      </c>
      <c r="D126" s="4">
        <v>10712.34</v>
      </c>
      <c r="E126" s="5">
        <f t="shared" si="10"/>
        <v>50</v>
      </c>
      <c r="F126" s="4">
        <v>6877.57</v>
      </c>
      <c r="G126" s="5">
        <f t="shared" si="11"/>
        <v>50</v>
      </c>
      <c r="H126" s="6">
        <v>4874.43</v>
      </c>
      <c r="I126" s="7">
        <v>650.99644676403182</v>
      </c>
      <c r="J126" s="5">
        <f t="shared" si="12"/>
        <v>39</v>
      </c>
    </row>
    <row r="127" spans="1:10" x14ac:dyDescent="0.3">
      <c r="A127" s="1">
        <v>6600</v>
      </c>
      <c r="B127" s="2" t="s">
        <v>129</v>
      </c>
      <c r="C127" s="3">
        <v>2403.1099999999997</v>
      </c>
      <c r="D127" s="4">
        <v>9137.2900000000009</v>
      </c>
      <c r="E127" s="5">
        <f t="shared" si="10"/>
        <v>109</v>
      </c>
      <c r="F127" s="4">
        <v>6498.11</v>
      </c>
      <c r="G127" s="5">
        <f t="shared" si="11"/>
        <v>78</v>
      </c>
      <c r="H127" s="6">
        <v>2377.4899999999998</v>
      </c>
      <c r="I127" s="7">
        <v>482.26367303332512</v>
      </c>
      <c r="J127" s="5">
        <f t="shared" si="12"/>
        <v>88</v>
      </c>
    </row>
    <row r="128" spans="1:10" x14ac:dyDescent="0.3">
      <c r="A128" s="8">
        <v>6711</v>
      </c>
      <c r="B128" s="2" t="s">
        <v>130</v>
      </c>
      <c r="C128" s="3">
        <v>3622.14</v>
      </c>
      <c r="D128" s="4">
        <v>11020.79</v>
      </c>
      <c r="E128" s="5">
        <f t="shared" si="10"/>
        <v>39</v>
      </c>
      <c r="F128" s="4">
        <v>7089.68</v>
      </c>
      <c r="G128" s="5">
        <f t="shared" si="11"/>
        <v>38</v>
      </c>
      <c r="H128" s="6">
        <v>3158.82</v>
      </c>
      <c r="I128" s="7">
        <v>632.72455853768179</v>
      </c>
      <c r="J128" s="5">
        <f t="shared" si="12"/>
        <v>43</v>
      </c>
    </row>
    <row r="129" spans="1:10" x14ac:dyDescent="0.3">
      <c r="A129" s="1">
        <v>6900</v>
      </c>
      <c r="B129" s="2" t="s">
        <v>133</v>
      </c>
      <c r="C129" s="3">
        <v>2478.87</v>
      </c>
      <c r="D129" s="4">
        <v>8580.85</v>
      </c>
      <c r="E129" s="5">
        <f t="shared" si="10"/>
        <v>131</v>
      </c>
      <c r="F129" s="4">
        <v>5465.65</v>
      </c>
      <c r="G129" s="5">
        <f t="shared" si="11"/>
        <v>142</v>
      </c>
      <c r="H129" s="6">
        <v>2579.38</v>
      </c>
      <c r="I129" s="7">
        <v>614.03380657367268</v>
      </c>
      <c r="J129" s="5">
        <f t="shared" si="12"/>
        <v>47</v>
      </c>
    </row>
    <row r="130" spans="1:10" x14ac:dyDescent="0.3">
      <c r="A130" s="1">
        <v>7100</v>
      </c>
      <c r="B130" s="2" t="s">
        <v>137</v>
      </c>
      <c r="C130" s="3">
        <v>2901.9500000000003</v>
      </c>
      <c r="D130" s="4">
        <v>10153.67</v>
      </c>
      <c r="E130" s="5">
        <f t="shared" ref="E130:E148" si="13">RANK(D130,$D$2:$D$148)</f>
        <v>66</v>
      </c>
      <c r="F130" s="4">
        <v>6760.45</v>
      </c>
      <c r="G130" s="5">
        <f t="shared" ref="G130:G148" si="14">RANK(F130,$F$2:$F$148)</f>
        <v>55</v>
      </c>
      <c r="H130" s="6">
        <v>2907.6699999999996</v>
      </c>
      <c r="I130" s="7">
        <v>870.55219815178475</v>
      </c>
      <c r="J130" s="5">
        <f t="shared" si="12"/>
        <v>14</v>
      </c>
    </row>
    <row r="131" spans="1:10" x14ac:dyDescent="0.3">
      <c r="A131" s="1">
        <v>7200</v>
      </c>
      <c r="B131" s="2" t="s">
        <v>138</v>
      </c>
      <c r="C131" s="3">
        <v>1850.21</v>
      </c>
      <c r="D131" s="4">
        <v>12946.26</v>
      </c>
      <c r="E131" s="5">
        <f t="shared" si="13"/>
        <v>10</v>
      </c>
      <c r="F131" s="4">
        <v>7558.82</v>
      </c>
      <c r="G131" s="5">
        <f t="shared" si="14"/>
        <v>14</v>
      </c>
      <c r="H131" s="6">
        <v>1905.65</v>
      </c>
      <c r="I131" s="7">
        <v>733.34582950699235</v>
      </c>
      <c r="J131" s="5">
        <f t="shared" si="12"/>
        <v>25</v>
      </c>
    </row>
    <row r="132" spans="1:10" x14ac:dyDescent="0.3">
      <c r="A132" s="1">
        <v>4120</v>
      </c>
      <c r="B132" s="2" t="s">
        <v>81</v>
      </c>
      <c r="C132" s="3">
        <v>6340.25</v>
      </c>
      <c r="D132" s="4">
        <v>12122.41</v>
      </c>
      <c r="E132" s="5">
        <f t="shared" si="13"/>
        <v>18</v>
      </c>
      <c r="F132" s="4">
        <v>7297.1</v>
      </c>
      <c r="G132" s="5">
        <f t="shared" si="14"/>
        <v>26</v>
      </c>
      <c r="H132" s="6">
        <v>5469.41</v>
      </c>
      <c r="I132" s="7">
        <v>525.78533699247271</v>
      </c>
      <c r="J132" s="5">
        <f t="shared" si="12"/>
        <v>79</v>
      </c>
    </row>
    <row r="133" spans="1:10" x14ac:dyDescent="0.3">
      <c r="A133" s="1">
        <v>7300</v>
      </c>
      <c r="B133" s="2" t="s">
        <v>139</v>
      </c>
      <c r="C133" s="3">
        <v>2668.4300000000003</v>
      </c>
      <c r="D133" s="4">
        <v>8608.4699999999993</v>
      </c>
      <c r="E133" s="5">
        <f t="shared" si="13"/>
        <v>129</v>
      </c>
      <c r="F133" s="4">
        <v>5858.2</v>
      </c>
      <c r="G133" s="5">
        <f t="shared" si="14"/>
        <v>124</v>
      </c>
      <c r="H133" s="6">
        <v>2907.94</v>
      </c>
      <c r="I133" s="7">
        <v>332.05552728048036</v>
      </c>
      <c r="J133" s="5">
        <f t="shared" ref="J133:J148" si="15">RANK(I133,$I$2:$I$148)</f>
        <v>135</v>
      </c>
    </row>
    <row r="134" spans="1:10" x14ac:dyDescent="0.3">
      <c r="A134" s="1">
        <v>5131</v>
      </c>
      <c r="B134" s="2" t="s">
        <v>103</v>
      </c>
      <c r="C134" s="3">
        <v>948.05000000000007</v>
      </c>
      <c r="D134" s="4">
        <v>8538.2999999999993</v>
      </c>
      <c r="E134" s="5">
        <f t="shared" si="13"/>
        <v>133</v>
      </c>
      <c r="F134" s="4">
        <v>5645.37</v>
      </c>
      <c r="G134" s="5">
        <f t="shared" si="14"/>
        <v>134</v>
      </c>
      <c r="H134" s="6">
        <v>740.5</v>
      </c>
      <c r="I134" s="7">
        <v>503.75435516542871</v>
      </c>
      <c r="J134" s="5">
        <f t="shared" si="15"/>
        <v>83</v>
      </c>
    </row>
    <row r="135" spans="1:10" x14ac:dyDescent="0.3">
      <c r="A135" s="1">
        <v>7500</v>
      </c>
      <c r="B135" s="2" t="s">
        <v>142</v>
      </c>
      <c r="C135" s="3">
        <v>7397.78</v>
      </c>
      <c r="D135" s="4">
        <v>10487.09</v>
      </c>
      <c r="E135" s="5">
        <f t="shared" si="13"/>
        <v>58</v>
      </c>
      <c r="F135" s="4">
        <v>7310.08</v>
      </c>
      <c r="G135" s="5">
        <f t="shared" si="14"/>
        <v>24</v>
      </c>
      <c r="H135" s="6">
        <v>7626.58</v>
      </c>
      <c r="I135" s="7">
        <v>630.04881349176162</v>
      </c>
      <c r="J135" s="5">
        <f t="shared" si="15"/>
        <v>44</v>
      </c>
    </row>
    <row r="136" spans="1:10" x14ac:dyDescent="0.3">
      <c r="A136" s="1">
        <v>7400</v>
      </c>
      <c r="B136" s="2" t="s">
        <v>141</v>
      </c>
      <c r="C136" s="3">
        <v>1839.48</v>
      </c>
      <c r="D136" s="4">
        <v>9437.2800000000007</v>
      </c>
      <c r="E136" s="5">
        <f t="shared" si="13"/>
        <v>95</v>
      </c>
      <c r="F136" s="4">
        <v>6275.16</v>
      </c>
      <c r="G136" s="5">
        <f t="shared" si="14"/>
        <v>91</v>
      </c>
      <c r="H136" s="6">
        <v>1862.11</v>
      </c>
      <c r="I136" s="7">
        <v>468.95789722411672</v>
      </c>
      <c r="J136" s="5">
        <f t="shared" si="15"/>
        <v>94</v>
      </c>
    </row>
    <row r="137" spans="1:10" x14ac:dyDescent="0.3">
      <c r="A137" s="1">
        <v>8113</v>
      </c>
      <c r="B137" s="2" t="s">
        <v>152</v>
      </c>
      <c r="C137" s="3">
        <v>1028.29</v>
      </c>
      <c r="D137" s="4">
        <v>9192.84</v>
      </c>
      <c r="E137" s="5">
        <f t="shared" si="13"/>
        <v>105</v>
      </c>
      <c r="F137" s="4">
        <v>6537.19</v>
      </c>
      <c r="G137" s="5">
        <f t="shared" si="14"/>
        <v>72</v>
      </c>
      <c r="H137" s="6">
        <v>1070.18</v>
      </c>
      <c r="I137" s="7">
        <v>372.26900147638713</v>
      </c>
      <c r="J137" s="5">
        <f t="shared" si="15"/>
        <v>125</v>
      </c>
    </row>
    <row r="138" spans="1:10" x14ac:dyDescent="0.3">
      <c r="A138" s="1">
        <v>7700</v>
      </c>
      <c r="B138" s="2" t="s">
        <v>147</v>
      </c>
      <c r="C138" s="3">
        <v>3074.6899999999996</v>
      </c>
      <c r="D138" s="4">
        <v>11020.39</v>
      </c>
      <c r="E138" s="5">
        <f t="shared" si="13"/>
        <v>40</v>
      </c>
      <c r="F138" s="4">
        <v>7083.75</v>
      </c>
      <c r="G138" s="5">
        <f t="shared" si="14"/>
        <v>39</v>
      </c>
      <c r="H138" s="6">
        <v>3170.14</v>
      </c>
      <c r="I138" s="7">
        <v>549.59307475379637</v>
      </c>
      <c r="J138" s="5">
        <f t="shared" si="15"/>
        <v>69</v>
      </c>
    </row>
    <row r="139" spans="1:10" x14ac:dyDescent="0.3">
      <c r="A139" s="1">
        <v>7800</v>
      </c>
      <c r="B139" s="2" t="s">
        <v>148</v>
      </c>
      <c r="C139" s="3">
        <v>1714.6399999999999</v>
      </c>
      <c r="D139" s="4">
        <v>9073.23</v>
      </c>
      <c r="E139" s="5">
        <f t="shared" si="13"/>
        <v>113</v>
      </c>
      <c r="F139" s="4">
        <v>6002.67</v>
      </c>
      <c r="G139" s="5">
        <f t="shared" si="14"/>
        <v>111</v>
      </c>
      <c r="H139" s="6">
        <v>1751.27</v>
      </c>
      <c r="I139" s="7">
        <v>562.25128620943667</v>
      </c>
      <c r="J139" s="5">
        <f t="shared" si="15"/>
        <v>65</v>
      </c>
    </row>
    <row r="140" spans="1:10" x14ac:dyDescent="0.3">
      <c r="A140" s="1">
        <v>618</v>
      </c>
      <c r="B140" s="2" t="s">
        <v>17</v>
      </c>
      <c r="C140" s="3">
        <v>1258.1400000000001</v>
      </c>
      <c r="D140" s="4">
        <v>12217.84</v>
      </c>
      <c r="E140" s="5">
        <f t="shared" si="13"/>
        <v>17</v>
      </c>
      <c r="F140" s="4">
        <v>7495.9</v>
      </c>
      <c r="G140" s="5">
        <f t="shared" si="14"/>
        <v>15</v>
      </c>
      <c r="H140" s="6">
        <v>1291.56</v>
      </c>
      <c r="I140" s="7">
        <v>474.62348632661275</v>
      </c>
      <c r="J140" s="5">
        <f t="shared" si="15"/>
        <v>90</v>
      </c>
    </row>
    <row r="141" spans="1:10" x14ac:dyDescent="0.3">
      <c r="A141" s="1">
        <v>3112</v>
      </c>
      <c r="B141" s="2" t="s">
        <v>65</v>
      </c>
      <c r="C141" s="3">
        <v>1330.46</v>
      </c>
      <c r="D141" s="4">
        <v>10111.219999999999</v>
      </c>
      <c r="E141" s="5">
        <f t="shared" si="13"/>
        <v>67</v>
      </c>
      <c r="F141" s="4">
        <v>6696.13</v>
      </c>
      <c r="G141" s="5">
        <f t="shared" si="14"/>
        <v>61</v>
      </c>
      <c r="H141" s="6">
        <v>1341.8</v>
      </c>
      <c r="I141" s="7">
        <v>683.59578178566107</v>
      </c>
      <c r="J141" s="5">
        <f t="shared" si="15"/>
        <v>36</v>
      </c>
    </row>
    <row r="142" spans="1:10" x14ac:dyDescent="0.3">
      <c r="A142" s="8">
        <v>1321</v>
      </c>
      <c r="B142" s="2" t="s">
        <v>27</v>
      </c>
      <c r="C142" s="3">
        <v>2843.9499999999994</v>
      </c>
      <c r="D142" s="4">
        <v>11316.93</v>
      </c>
      <c r="E142" s="5">
        <f t="shared" si="13"/>
        <v>32</v>
      </c>
      <c r="F142" s="4">
        <v>7171.9</v>
      </c>
      <c r="G142" s="5">
        <f t="shared" si="14"/>
        <v>34</v>
      </c>
      <c r="H142" s="6">
        <v>2690.02</v>
      </c>
      <c r="I142" s="7">
        <v>718.25587542100061</v>
      </c>
      <c r="J142" s="5">
        <f t="shared" si="15"/>
        <v>28</v>
      </c>
    </row>
    <row r="143" spans="1:10" x14ac:dyDescent="0.3">
      <c r="A143" s="1">
        <v>6812</v>
      </c>
      <c r="B143" s="2" t="s">
        <v>132</v>
      </c>
      <c r="C143" s="3">
        <v>717.21000000000015</v>
      </c>
      <c r="D143" s="4">
        <v>12471.03</v>
      </c>
      <c r="E143" s="5">
        <f t="shared" si="13"/>
        <v>13</v>
      </c>
      <c r="F143" s="4">
        <v>7227.47</v>
      </c>
      <c r="G143" s="5">
        <f t="shared" si="14"/>
        <v>30</v>
      </c>
      <c r="H143" s="6">
        <v>745.29</v>
      </c>
      <c r="I143" s="7">
        <v>779.27017670973726</v>
      </c>
      <c r="J143" s="5">
        <f t="shared" si="15"/>
        <v>17</v>
      </c>
    </row>
    <row r="144" spans="1:10" x14ac:dyDescent="0.3">
      <c r="A144" s="1">
        <v>7613</v>
      </c>
      <c r="B144" s="2" t="s">
        <v>145</v>
      </c>
      <c r="C144" s="3">
        <v>1770.71</v>
      </c>
      <c r="D144" s="4">
        <v>10102.280000000001</v>
      </c>
      <c r="E144" s="5">
        <f t="shared" si="13"/>
        <v>68</v>
      </c>
      <c r="F144" s="4">
        <v>6252.92</v>
      </c>
      <c r="G144" s="5">
        <f t="shared" si="14"/>
        <v>94</v>
      </c>
      <c r="H144" s="6">
        <v>1861.34</v>
      </c>
      <c r="I144" s="7">
        <v>671.13021264250494</v>
      </c>
      <c r="J144" s="5">
        <f t="shared" si="15"/>
        <v>38</v>
      </c>
    </row>
    <row r="145" spans="1:10" x14ac:dyDescent="0.3">
      <c r="A145" s="1">
        <v>7900</v>
      </c>
      <c r="B145" s="2" t="s">
        <v>149</v>
      </c>
      <c r="C145" s="3">
        <v>1152.6100000000001</v>
      </c>
      <c r="D145" s="4">
        <v>9936.9</v>
      </c>
      <c r="E145" s="5">
        <f t="shared" si="13"/>
        <v>74</v>
      </c>
      <c r="F145" s="4">
        <v>6217.41</v>
      </c>
      <c r="G145" s="5">
        <f t="shared" si="14"/>
        <v>97</v>
      </c>
      <c r="H145" s="6">
        <v>1117.27</v>
      </c>
      <c r="I145" s="7">
        <v>466.15744627529602</v>
      </c>
      <c r="J145" s="5">
        <f t="shared" si="15"/>
        <v>95</v>
      </c>
    </row>
    <row r="146" spans="1:10" x14ac:dyDescent="0.3">
      <c r="A146" s="8">
        <v>4920</v>
      </c>
      <c r="B146" s="2" t="s">
        <v>98</v>
      </c>
      <c r="C146" s="3">
        <v>1046.47</v>
      </c>
      <c r="D146" s="4">
        <v>9742.33</v>
      </c>
      <c r="E146" s="5">
        <f t="shared" si="13"/>
        <v>82</v>
      </c>
      <c r="F146" s="4">
        <v>6694.81</v>
      </c>
      <c r="G146" s="5">
        <f t="shared" si="14"/>
        <v>62</v>
      </c>
      <c r="H146" s="6">
        <v>1083.3900000000001</v>
      </c>
      <c r="I146" s="7">
        <v>140.60368842245174</v>
      </c>
      <c r="J146" s="5">
        <f t="shared" si="15"/>
        <v>144</v>
      </c>
    </row>
    <row r="147" spans="1:10" x14ac:dyDescent="0.3">
      <c r="A147" s="1">
        <v>8220</v>
      </c>
      <c r="B147" s="2" t="s">
        <v>154</v>
      </c>
      <c r="C147" s="3">
        <v>2249.4799999999996</v>
      </c>
      <c r="D147" s="4">
        <v>8007.7</v>
      </c>
      <c r="E147" s="5">
        <f t="shared" si="13"/>
        <v>145</v>
      </c>
      <c r="F147" s="4">
        <v>4950.5</v>
      </c>
      <c r="G147" s="5">
        <f t="shared" si="14"/>
        <v>146</v>
      </c>
      <c r="H147" s="6">
        <v>2314.1799999999998</v>
      </c>
      <c r="I147" s="7">
        <v>310.37953832459016</v>
      </c>
      <c r="J147" s="5">
        <f t="shared" si="15"/>
        <v>137</v>
      </c>
    </row>
    <row r="148" spans="1:10" x14ac:dyDescent="0.3">
      <c r="A148" s="1">
        <v>8200</v>
      </c>
      <c r="B148" s="2" t="s">
        <v>153</v>
      </c>
      <c r="C148" s="3">
        <v>1449.5099999999998</v>
      </c>
      <c r="D148" s="4">
        <v>10905.16</v>
      </c>
      <c r="E148" s="5">
        <f t="shared" si="13"/>
        <v>46</v>
      </c>
      <c r="F148" s="4">
        <v>6010.51</v>
      </c>
      <c r="G148" s="5">
        <f t="shared" si="14"/>
        <v>110</v>
      </c>
      <c r="H148" s="6">
        <v>1465.43</v>
      </c>
      <c r="I148" s="7">
        <v>1320.6020826651561</v>
      </c>
      <c r="J148" s="5">
        <f t="shared" si="15"/>
        <v>3</v>
      </c>
    </row>
    <row r="149" spans="1:10" x14ac:dyDescent="0.3">
      <c r="A149" s="1"/>
      <c r="B149" s="9" t="s">
        <v>155</v>
      </c>
      <c r="C149" s="10">
        <f>SUM(C2:C148)</f>
        <v>446281.66000000015</v>
      </c>
      <c r="D149" s="11">
        <v>9780.99</v>
      </c>
      <c r="E149" s="12"/>
      <c r="F149" s="11">
        <v>6457.23</v>
      </c>
      <c r="G149" s="12"/>
      <c r="H149" s="13">
        <f>SUM(H2:H148)</f>
        <v>435751.32000000007</v>
      </c>
      <c r="I149" s="11">
        <v>534.65</v>
      </c>
      <c r="J149" s="14"/>
    </row>
    <row r="150" spans="1:10" x14ac:dyDescent="0.3">
      <c r="A150" s="15" t="s">
        <v>156</v>
      </c>
      <c r="B150" s="16"/>
      <c r="C150" s="16"/>
      <c r="D150" s="16"/>
      <c r="E150" s="16"/>
      <c r="F150" s="17"/>
      <c r="G150" s="18"/>
      <c r="H150" s="19"/>
      <c r="I150" s="19"/>
      <c r="J150" s="18"/>
    </row>
    <row r="151" spans="1:10" x14ac:dyDescent="0.3">
      <c r="A151" s="20"/>
      <c r="B151" s="16"/>
      <c r="C151" s="16"/>
      <c r="D151" s="16"/>
      <c r="E151" s="16"/>
      <c r="F151" s="16"/>
      <c r="G151" s="18"/>
      <c r="H151" s="21"/>
      <c r="I151" s="19"/>
      <c r="J151" s="18"/>
    </row>
    <row r="152" spans="1:10" x14ac:dyDescent="0.3">
      <c r="A152" s="22"/>
      <c r="B152" s="23"/>
      <c r="C152" s="24"/>
      <c r="D152" s="25"/>
      <c r="F152" s="25"/>
      <c r="G152" s="22"/>
      <c r="H152" s="25"/>
      <c r="I152" s="25"/>
      <c r="J152" s="27"/>
    </row>
    <row r="153" spans="1:10" x14ac:dyDescent="0.3">
      <c r="A153" s="22"/>
      <c r="D153" s="25"/>
      <c r="E153" s="28"/>
      <c r="F153" s="28"/>
      <c r="G153" s="29"/>
      <c r="H153" s="30"/>
      <c r="I153" s="30"/>
      <c r="J153" s="27"/>
    </row>
    <row r="154" spans="1:10" x14ac:dyDescent="0.3">
      <c r="A154" s="22"/>
      <c r="B154" s="31"/>
      <c r="E154" s="28"/>
      <c r="F154" s="28"/>
      <c r="G154" s="29"/>
      <c r="H154" s="30"/>
      <c r="I154" s="30"/>
      <c r="J154" s="27"/>
    </row>
    <row r="155" spans="1:10" x14ac:dyDescent="0.3">
      <c r="A155" s="22"/>
      <c r="B155" s="31"/>
      <c r="E155" s="28"/>
      <c r="F155" s="28"/>
      <c r="G155" s="29"/>
      <c r="H155" s="30"/>
      <c r="I155" s="30"/>
      <c r="J155" s="27"/>
    </row>
    <row r="156" spans="1:10" x14ac:dyDescent="0.3">
      <c r="A156" s="22"/>
      <c r="B156" s="31"/>
      <c r="E156" s="28"/>
      <c r="F156" s="28"/>
      <c r="G156" s="29"/>
      <c r="H156" s="30"/>
      <c r="I156" s="30"/>
      <c r="J156" s="27"/>
    </row>
    <row r="157" spans="1:10" x14ac:dyDescent="0.3">
      <c r="A157" s="22"/>
      <c r="E157" s="28"/>
      <c r="F157" s="28"/>
      <c r="G157" s="29"/>
      <c r="H157" s="30"/>
      <c r="I157" s="30"/>
      <c r="J157" s="27"/>
    </row>
    <row r="158" spans="1:10" x14ac:dyDescent="0.3">
      <c r="A158" s="22"/>
      <c r="E158" s="28"/>
      <c r="F158" s="28"/>
      <c r="G158" s="29"/>
      <c r="H158" s="30"/>
      <c r="I158" s="30"/>
      <c r="J158" s="27"/>
    </row>
    <row r="159" spans="1:10" x14ac:dyDescent="0.3">
      <c r="A159" s="22"/>
      <c r="D159" s="32"/>
      <c r="E159" s="28"/>
      <c r="F159" s="28"/>
      <c r="G159" s="29"/>
      <c r="H159" s="30"/>
      <c r="I159" s="30"/>
      <c r="J159" s="27"/>
    </row>
    <row r="160" spans="1:10" x14ac:dyDescent="0.3">
      <c r="A160" s="22"/>
      <c r="D160" s="32"/>
      <c r="E160" s="28"/>
      <c r="F160" s="28"/>
      <c r="G160" s="29"/>
      <c r="H160" s="30"/>
      <c r="I160" s="30"/>
      <c r="J160" s="27"/>
    </row>
    <row r="161" spans="1:10" x14ac:dyDescent="0.3">
      <c r="A161" s="22"/>
      <c r="E161" s="28"/>
      <c r="F161" s="28"/>
      <c r="G161" s="29"/>
      <c r="H161" s="30"/>
      <c r="I161" s="30"/>
      <c r="J161" s="27"/>
    </row>
    <row r="162" spans="1:10" x14ac:dyDescent="0.3">
      <c r="A162" s="22"/>
      <c r="E162" s="28"/>
      <c r="F162" s="28"/>
      <c r="G162" s="29"/>
      <c r="H162" s="30"/>
      <c r="I162" s="30"/>
      <c r="J162" s="27"/>
    </row>
    <row r="163" spans="1:10" x14ac:dyDescent="0.3">
      <c r="A163" s="22"/>
      <c r="E163" s="28"/>
      <c r="F163" s="28"/>
      <c r="G163" s="29"/>
      <c r="H163" s="30"/>
      <c r="I163" s="30"/>
      <c r="J163" s="27"/>
    </row>
    <row r="164" spans="1:10" x14ac:dyDescent="0.3">
      <c r="A164" s="22"/>
      <c r="E164" s="28"/>
      <c r="F164" s="28"/>
      <c r="G164" s="29"/>
      <c r="H164" s="30"/>
      <c r="I164" s="30"/>
      <c r="J164" s="27"/>
    </row>
    <row r="165" spans="1:10" x14ac:dyDescent="0.3">
      <c r="A165" s="22"/>
      <c r="E165" s="28"/>
      <c r="F165" s="28"/>
      <c r="G165" s="29"/>
      <c r="H165" s="30"/>
      <c r="I165" s="30"/>
      <c r="J165" s="27"/>
    </row>
    <row r="166" spans="1:10" x14ac:dyDescent="0.3">
      <c r="A166" s="22"/>
      <c r="E166" s="28"/>
      <c r="F166" s="28"/>
      <c r="G166" s="29"/>
      <c r="H166" s="30"/>
      <c r="I166" s="30"/>
      <c r="J166" s="27"/>
    </row>
    <row r="167" spans="1:10" x14ac:dyDescent="0.3">
      <c r="A167" s="22"/>
      <c r="E167" s="28"/>
      <c r="F167" s="28"/>
      <c r="G167" s="29"/>
      <c r="H167" s="30"/>
      <c r="I167" s="30"/>
      <c r="J167" s="27"/>
    </row>
    <row r="168" spans="1:10" x14ac:dyDescent="0.3">
      <c r="A168" s="22"/>
      <c r="E168" s="28"/>
      <c r="F168" s="28"/>
      <c r="G168" s="29"/>
      <c r="H168" s="30"/>
      <c r="I168" s="30"/>
      <c r="J168" s="27"/>
    </row>
    <row r="169" spans="1:10" x14ac:dyDescent="0.3">
      <c r="A169" s="22"/>
      <c r="E169" s="28"/>
      <c r="F169" s="28"/>
      <c r="G169" s="29"/>
      <c r="H169" s="30"/>
      <c r="I169" s="30"/>
      <c r="J169" s="27"/>
    </row>
    <row r="170" spans="1:10" x14ac:dyDescent="0.3">
      <c r="A170" s="22"/>
      <c r="E170" s="28"/>
      <c r="F170" s="28"/>
      <c r="G170" s="29"/>
      <c r="H170" s="30"/>
      <c r="I170" s="30"/>
      <c r="J170" s="27"/>
    </row>
    <row r="171" spans="1:10" x14ac:dyDescent="0.3">
      <c r="A171" s="22"/>
      <c r="E171" s="28"/>
      <c r="F171" s="28"/>
      <c r="G171" s="29"/>
      <c r="H171" s="30"/>
      <c r="I171" s="30"/>
      <c r="J171" s="27"/>
    </row>
    <row r="172" spans="1:10" x14ac:dyDescent="0.3">
      <c r="A172" s="22"/>
      <c r="D172" s="32"/>
      <c r="E172" s="28"/>
      <c r="F172" s="28"/>
      <c r="G172" s="29"/>
      <c r="H172" s="30"/>
      <c r="I172" s="30"/>
      <c r="J172" s="27"/>
    </row>
    <row r="173" spans="1:10" x14ac:dyDescent="0.3">
      <c r="A173" s="22"/>
      <c r="E173" s="28"/>
      <c r="F173" s="28"/>
      <c r="G173" s="29"/>
      <c r="H173" s="30"/>
      <c r="I173" s="30"/>
      <c r="J173" s="27"/>
    </row>
    <row r="174" spans="1:10" x14ac:dyDescent="0.3">
      <c r="A174" s="22"/>
      <c r="D174" s="32"/>
      <c r="E174" s="28"/>
      <c r="F174" s="28"/>
      <c r="G174" s="29"/>
      <c r="H174" s="30"/>
      <c r="I174" s="30"/>
      <c r="J174" s="27"/>
    </row>
    <row r="175" spans="1:10" x14ac:dyDescent="0.3">
      <c r="A175" s="22"/>
      <c r="E175" s="28"/>
      <c r="F175" s="28"/>
      <c r="G175" s="29"/>
      <c r="H175" s="30"/>
      <c r="I175" s="30"/>
      <c r="J175" s="27"/>
    </row>
    <row r="176" spans="1:10" x14ac:dyDescent="0.3">
      <c r="A176" s="22"/>
      <c r="E176" s="28"/>
      <c r="F176" s="28"/>
      <c r="G176" s="29"/>
      <c r="H176" s="30"/>
      <c r="I176" s="30"/>
      <c r="J176" s="27"/>
    </row>
    <row r="177" spans="1:10" x14ac:dyDescent="0.3">
      <c r="A177" s="22"/>
      <c r="E177" s="28"/>
      <c r="F177" s="28"/>
      <c r="G177" s="29"/>
      <c r="H177" s="30"/>
      <c r="I177" s="30"/>
      <c r="J177" s="27"/>
    </row>
    <row r="178" spans="1:10" x14ac:dyDescent="0.3">
      <c r="A178" s="22"/>
      <c r="E178" s="28"/>
      <c r="F178" s="28"/>
      <c r="G178" s="29"/>
      <c r="H178" s="30"/>
      <c r="I178" s="30"/>
      <c r="J178" s="27"/>
    </row>
    <row r="179" spans="1:10" x14ac:dyDescent="0.3">
      <c r="A179" s="22"/>
      <c r="E179" s="28"/>
      <c r="F179" s="28"/>
      <c r="G179" s="29"/>
      <c r="H179" s="30"/>
      <c r="I179" s="30"/>
      <c r="J179" s="27"/>
    </row>
    <row r="180" spans="1:10" x14ac:dyDescent="0.3">
      <c r="A180" s="22"/>
      <c r="E180" s="28"/>
      <c r="F180" s="28"/>
      <c r="G180" s="29"/>
      <c r="H180" s="30"/>
      <c r="I180" s="30"/>
      <c r="J180" s="27"/>
    </row>
    <row r="181" spans="1:10" x14ac:dyDescent="0.3">
      <c r="A181" s="22"/>
      <c r="D181" s="32"/>
      <c r="E181" s="28"/>
      <c r="F181" s="28"/>
      <c r="G181" s="29"/>
      <c r="H181" s="30"/>
      <c r="I181" s="30"/>
      <c r="J181" s="27"/>
    </row>
    <row r="182" spans="1:10" x14ac:dyDescent="0.3">
      <c r="A182" s="22"/>
      <c r="D182" s="32"/>
      <c r="E182" s="28"/>
      <c r="F182" s="28"/>
      <c r="G182" s="29"/>
      <c r="H182" s="30"/>
      <c r="I182" s="30"/>
      <c r="J182" s="27"/>
    </row>
    <row r="183" spans="1:10" x14ac:dyDescent="0.3">
      <c r="A183" s="22"/>
      <c r="D183" s="32"/>
      <c r="E183" s="28"/>
      <c r="F183" s="28"/>
      <c r="G183" s="29"/>
      <c r="H183" s="30"/>
      <c r="I183" s="30"/>
      <c r="J183" s="27"/>
    </row>
    <row r="184" spans="1:10" x14ac:dyDescent="0.3">
      <c r="A184" s="22"/>
      <c r="D184" s="32"/>
      <c r="E184" s="28"/>
      <c r="F184" s="28"/>
      <c r="G184" s="29"/>
      <c r="H184" s="30"/>
      <c r="I184" s="30"/>
      <c r="J184" s="27"/>
    </row>
    <row r="185" spans="1:10" x14ac:dyDescent="0.3">
      <c r="A185" s="22"/>
      <c r="D185" s="32"/>
      <c r="E185" s="28"/>
      <c r="F185" s="28"/>
      <c r="G185" s="29"/>
      <c r="H185" s="30"/>
      <c r="I185" s="30"/>
      <c r="J185" s="27"/>
    </row>
    <row r="186" spans="1:10" x14ac:dyDescent="0.3">
      <c r="A186" s="22"/>
      <c r="D186" s="32"/>
      <c r="E186" s="28"/>
      <c r="F186" s="28"/>
      <c r="G186" s="29"/>
      <c r="H186" s="30"/>
      <c r="I186" s="30"/>
      <c r="J186" s="27"/>
    </row>
    <row r="187" spans="1:10" x14ac:dyDescent="0.3">
      <c r="A187" s="22"/>
      <c r="D187" s="32"/>
      <c r="E187" s="28"/>
      <c r="F187" s="28"/>
      <c r="G187" s="29"/>
      <c r="H187" s="30"/>
      <c r="I187" s="30"/>
      <c r="J187" s="27"/>
    </row>
    <row r="188" spans="1:10" x14ac:dyDescent="0.3">
      <c r="A188" s="22"/>
      <c r="D188" s="32"/>
      <c r="E188" s="28"/>
      <c r="F188" s="28"/>
      <c r="G188" s="29"/>
      <c r="H188" s="30"/>
      <c r="I188" s="30"/>
      <c r="J188" s="27"/>
    </row>
    <row r="189" spans="1:10" x14ac:dyDescent="0.3">
      <c r="A189" s="22"/>
      <c r="D189" s="32"/>
      <c r="E189" s="28"/>
      <c r="F189" s="28"/>
      <c r="G189" s="29"/>
      <c r="H189" s="30"/>
      <c r="I189" s="30"/>
      <c r="J189" s="27"/>
    </row>
    <row r="190" spans="1:10" x14ac:dyDescent="0.3">
      <c r="A190" s="22"/>
      <c r="D190" s="32"/>
      <c r="E190" s="28"/>
      <c r="F190" s="28"/>
      <c r="G190" s="29"/>
      <c r="H190" s="30"/>
      <c r="I190" s="30"/>
      <c r="J190" s="27"/>
    </row>
    <row r="191" spans="1:10" x14ac:dyDescent="0.3">
      <c r="A191" s="22"/>
      <c r="D191" s="32"/>
      <c r="E191" s="28"/>
      <c r="F191" s="28"/>
      <c r="G191" s="29"/>
      <c r="H191" s="30"/>
      <c r="I191" s="30"/>
      <c r="J191" s="27"/>
    </row>
    <row r="192" spans="1:10" x14ac:dyDescent="0.3">
      <c r="A192" s="22"/>
      <c r="D192" s="32"/>
      <c r="E192" s="28"/>
      <c r="F192" s="28"/>
      <c r="G192" s="29"/>
      <c r="H192" s="30"/>
      <c r="I192" s="30"/>
      <c r="J192" s="27"/>
    </row>
    <row r="193" spans="1:10" x14ac:dyDescent="0.3">
      <c r="A193" s="22"/>
      <c r="D193" s="32"/>
      <c r="E193" s="28"/>
      <c r="F193" s="28"/>
      <c r="G193" s="29"/>
      <c r="H193" s="30"/>
      <c r="I193" s="30"/>
      <c r="J193" s="27"/>
    </row>
    <row r="194" spans="1:10" x14ac:dyDescent="0.3">
      <c r="A194" s="22"/>
      <c r="D194" s="32"/>
      <c r="E194" s="28"/>
      <c r="F194" s="28"/>
      <c r="G194" s="29"/>
      <c r="H194" s="30"/>
      <c r="I194" s="30"/>
      <c r="J194" s="27"/>
    </row>
    <row r="195" spans="1:10" x14ac:dyDescent="0.3">
      <c r="A195" s="22"/>
      <c r="D195" s="32"/>
      <c r="E195" s="28"/>
      <c r="F195" s="28"/>
      <c r="G195" s="29"/>
      <c r="H195" s="30"/>
      <c r="I195" s="30"/>
      <c r="J195" s="27"/>
    </row>
    <row r="196" spans="1:10" x14ac:dyDescent="0.3">
      <c r="A196" s="22"/>
      <c r="D196" s="32"/>
      <c r="E196" s="28"/>
      <c r="F196" s="28"/>
      <c r="G196" s="29"/>
      <c r="H196" s="30"/>
      <c r="I196" s="30"/>
      <c r="J196" s="27"/>
    </row>
    <row r="197" spans="1:10" x14ac:dyDescent="0.3">
      <c r="A197" s="22"/>
      <c r="D197" s="32"/>
      <c r="E197" s="28"/>
      <c r="F197" s="28"/>
      <c r="G197" s="29"/>
      <c r="H197" s="30"/>
      <c r="I197" s="30"/>
      <c r="J197" s="27"/>
    </row>
    <row r="198" spans="1:10" x14ac:dyDescent="0.3">
      <c r="A198" s="22"/>
      <c r="D198" s="32"/>
      <c r="E198" s="28"/>
      <c r="F198" s="28"/>
      <c r="G198" s="29"/>
      <c r="H198" s="30"/>
      <c r="I198" s="30"/>
      <c r="J198" s="27"/>
    </row>
    <row r="199" spans="1:10" x14ac:dyDescent="0.3">
      <c r="A199" s="22"/>
      <c r="D199" s="32"/>
      <c r="E199" s="28"/>
      <c r="F199" s="28"/>
      <c r="G199" s="29"/>
      <c r="H199" s="30"/>
      <c r="I199" s="30"/>
      <c r="J199" s="27"/>
    </row>
    <row r="200" spans="1:10" x14ac:dyDescent="0.3">
      <c r="A200" s="22"/>
      <c r="D200" s="32"/>
      <c r="E200" s="28"/>
      <c r="F200" s="28"/>
      <c r="G200" s="29"/>
      <c r="H200" s="30"/>
      <c r="I200" s="30"/>
      <c r="J200" s="27"/>
    </row>
    <row r="201" spans="1:10" x14ac:dyDescent="0.3">
      <c r="A201" s="22"/>
      <c r="D201" s="32"/>
      <c r="E201" s="28"/>
      <c r="F201" s="28"/>
      <c r="G201" s="29"/>
      <c r="H201" s="30"/>
      <c r="I201" s="30"/>
      <c r="J201" s="27"/>
    </row>
    <row r="202" spans="1:10" x14ac:dyDescent="0.3">
      <c r="A202" s="22"/>
      <c r="D202" s="32"/>
      <c r="E202" s="28"/>
      <c r="F202" s="28"/>
      <c r="G202" s="29"/>
      <c r="H202" s="30"/>
      <c r="I202" s="30"/>
      <c r="J202" s="27"/>
    </row>
    <row r="203" spans="1:10" x14ac:dyDescent="0.3">
      <c r="A203" s="22"/>
      <c r="D203" s="32"/>
      <c r="E203" s="28"/>
      <c r="F203" s="28"/>
      <c r="G203" s="29"/>
      <c r="H203" s="30"/>
      <c r="I203" s="30"/>
      <c r="J203" s="27"/>
    </row>
    <row r="204" spans="1:10" x14ac:dyDescent="0.3">
      <c r="A204" s="22"/>
      <c r="D204" s="32"/>
      <c r="E204" s="28"/>
      <c r="F204" s="28"/>
      <c r="G204" s="29"/>
      <c r="H204" s="30"/>
      <c r="I204" s="30"/>
      <c r="J204" s="27"/>
    </row>
    <row r="205" spans="1:10" x14ac:dyDescent="0.3">
      <c r="A205" s="22"/>
      <c r="D205" s="32"/>
      <c r="E205" s="28"/>
      <c r="F205" s="28"/>
      <c r="G205" s="29"/>
      <c r="H205" s="30"/>
      <c r="I205" s="30"/>
      <c r="J205" s="27"/>
    </row>
    <row r="206" spans="1:10" x14ac:dyDescent="0.3">
      <c r="A206" s="22"/>
      <c r="D206" s="32"/>
      <c r="E206" s="28"/>
      <c r="F206" s="28"/>
      <c r="G206" s="29"/>
      <c r="H206" s="30"/>
      <c r="I206" s="30"/>
      <c r="J206" s="27"/>
    </row>
    <row r="207" spans="1:10" x14ac:dyDescent="0.3">
      <c r="A207" s="22"/>
      <c r="D207" s="32"/>
      <c r="E207" s="28"/>
      <c r="F207" s="28"/>
      <c r="G207" s="29"/>
      <c r="H207" s="30"/>
      <c r="I207" s="30"/>
      <c r="J207" s="27"/>
    </row>
    <row r="208" spans="1:10" x14ac:dyDescent="0.3">
      <c r="A208" s="22"/>
      <c r="D208" s="32"/>
      <c r="E208" s="28"/>
      <c r="F208" s="28"/>
      <c r="G208" s="29"/>
      <c r="H208" s="30"/>
      <c r="I208" s="30"/>
      <c r="J208" s="27"/>
    </row>
    <row r="209" spans="1:10" x14ac:dyDescent="0.3">
      <c r="A209" s="22"/>
      <c r="D209" s="32"/>
      <c r="E209" s="28"/>
      <c r="F209" s="28"/>
      <c r="G209" s="29"/>
      <c r="H209" s="30"/>
      <c r="I209" s="30"/>
      <c r="J209" s="27"/>
    </row>
    <row r="210" spans="1:10" x14ac:dyDescent="0.3">
      <c r="A210" s="22"/>
      <c r="D210" s="32"/>
      <c r="E210" s="28"/>
      <c r="F210" s="28"/>
      <c r="G210" s="29"/>
      <c r="H210" s="30"/>
      <c r="I210" s="30"/>
      <c r="J210" s="27"/>
    </row>
    <row r="211" spans="1:10" x14ac:dyDescent="0.3">
      <c r="A211" s="22"/>
      <c r="D211" s="32"/>
      <c r="E211" s="28"/>
      <c r="F211" s="28"/>
      <c r="G211" s="29"/>
      <c r="H211" s="30"/>
      <c r="I211" s="30"/>
      <c r="J211" s="27"/>
    </row>
    <row r="212" spans="1:10" x14ac:dyDescent="0.3">
      <c r="A212" s="22"/>
      <c r="D212" s="32"/>
      <c r="E212" s="28"/>
      <c r="F212" s="28"/>
      <c r="G212" s="29"/>
      <c r="H212" s="30"/>
      <c r="I212" s="30"/>
      <c r="J212" s="27"/>
    </row>
    <row r="213" spans="1:10" x14ac:dyDescent="0.3">
      <c r="A213" s="22"/>
      <c r="D213" s="32"/>
      <c r="E213" s="28"/>
      <c r="F213" s="28"/>
      <c r="G213" s="29"/>
      <c r="H213" s="30"/>
      <c r="I213" s="30"/>
      <c r="J213" s="27"/>
    </row>
    <row r="214" spans="1:10" x14ac:dyDescent="0.3">
      <c r="A214" s="22"/>
      <c r="D214" s="32"/>
      <c r="E214" s="28"/>
      <c r="F214" s="28"/>
      <c r="G214" s="29"/>
      <c r="H214" s="30"/>
      <c r="I214" s="30"/>
      <c r="J214" s="27"/>
    </row>
    <row r="215" spans="1:10" x14ac:dyDescent="0.3">
      <c r="A215" s="22"/>
      <c r="D215" s="32"/>
      <c r="E215" s="28"/>
      <c r="F215" s="28"/>
      <c r="G215" s="29"/>
      <c r="H215" s="30"/>
      <c r="I215" s="30"/>
      <c r="J215" s="27"/>
    </row>
    <row r="216" spans="1:10" x14ac:dyDescent="0.3">
      <c r="A216" s="22"/>
      <c r="D216" s="32"/>
      <c r="E216" s="28"/>
      <c r="F216" s="28"/>
      <c r="G216" s="29"/>
      <c r="H216" s="30"/>
      <c r="I216" s="30"/>
      <c r="J216" s="27"/>
    </row>
    <row r="217" spans="1:10" x14ac:dyDescent="0.3">
      <c r="A217" s="22"/>
      <c r="D217" s="32"/>
      <c r="E217" s="28"/>
      <c r="F217" s="28"/>
      <c r="G217" s="29"/>
      <c r="H217" s="30"/>
      <c r="I217" s="30"/>
      <c r="J217" s="27"/>
    </row>
    <row r="218" spans="1:10" x14ac:dyDescent="0.3">
      <c r="A218" s="22"/>
      <c r="D218" s="32"/>
      <c r="E218" s="28"/>
      <c r="F218" s="28"/>
      <c r="G218" s="29"/>
      <c r="H218" s="30"/>
      <c r="I218" s="30"/>
      <c r="J218" s="27"/>
    </row>
    <row r="219" spans="1:10" x14ac:dyDescent="0.3">
      <c r="A219" s="22"/>
      <c r="D219" s="32"/>
      <c r="E219" s="28"/>
      <c r="F219" s="28"/>
      <c r="G219" s="29"/>
      <c r="H219" s="30"/>
      <c r="I219" s="30"/>
      <c r="J219" s="27"/>
    </row>
    <row r="220" spans="1:10" x14ac:dyDescent="0.3">
      <c r="A220" s="22"/>
      <c r="D220" s="32"/>
      <c r="E220" s="28"/>
      <c r="F220" s="28"/>
      <c r="G220" s="29"/>
      <c r="H220" s="30"/>
      <c r="I220" s="30"/>
      <c r="J220" s="27"/>
    </row>
    <row r="221" spans="1:10" x14ac:dyDescent="0.3">
      <c r="A221" s="22"/>
      <c r="D221" s="32"/>
      <c r="E221" s="28"/>
      <c r="F221" s="28"/>
      <c r="G221" s="29"/>
      <c r="H221" s="30"/>
      <c r="I221" s="30"/>
      <c r="J221" s="27"/>
    </row>
    <row r="222" spans="1:10" x14ac:dyDescent="0.3">
      <c r="A222" s="22"/>
      <c r="D222" s="32"/>
      <c r="E222" s="28"/>
      <c r="F222" s="28"/>
      <c r="G222" s="29"/>
      <c r="H222" s="30"/>
      <c r="I222" s="30"/>
      <c r="J222" s="27"/>
    </row>
    <row r="223" spans="1:10" x14ac:dyDescent="0.3">
      <c r="A223" s="22"/>
      <c r="D223" s="32"/>
      <c r="E223" s="28"/>
      <c r="F223" s="28"/>
      <c r="G223" s="29"/>
      <c r="H223" s="30"/>
      <c r="I223" s="30"/>
      <c r="J223" s="27"/>
    </row>
    <row r="224" spans="1:10" x14ac:dyDescent="0.3">
      <c r="A224" s="22"/>
      <c r="D224" s="32"/>
      <c r="E224" s="28"/>
      <c r="F224" s="28"/>
      <c r="G224" s="29"/>
      <c r="H224" s="30"/>
      <c r="I224" s="30"/>
      <c r="J224" s="27"/>
    </row>
    <row r="225" spans="1:10" x14ac:dyDescent="0.3">
      <c r="A225" s="22"/>
      <c r="D225" s="32"/>
      <c r="E225" s="28"/>
      <c r="F225" s="28"/>
      <c r="G225" s="29"/>
      <c r="H225" s="30"/>
      <c r="I225" s="30"/>
      <c r="J225" s="27"/>
    </row>
    <row r="226" spans="1:10" x14ac:dyDescent="0.3">
      <c r="A226" s="22"/>
      <c r="D226" s="32"/>
      <c r="E226" s="28"/>
      <c r="F226" s="28"/>
      <c r="G226" s="29"/>
      <c r="H226" s="30"/>
      <c r="I226" s="30"/>
      <c r="J226" s="27"/>
    </row>
    <row r="227" spans="1:10" x14ac:dyDescent="0.3">
      <c r="A227" s="22"/>
      <c r="D227" s="32"/>
      <c r="E227" s="28"/>
      <c r="F227" s="28"/>
      <c r="G227" s="29"/>
      <c r="H227" s="30"/>
      <c r="I227" s="30"/>
      <c r="J227" s="27"/>
    </row>
    <row r="228" spans="1:10" x14ac:dyDescent="0.3">
      <c r="A228" s="22"/>
      <c r="D228" s="32"/>
      <c r="E228" s="28"/>
      <c r="F228" s="28"/>
      <c r="G228" s="29"/>
      <c r="H228" s="30"/>
      <c r="I228" s="30"/>
      <c r="J228" s="27"/>
    </row>
    <row r="229" spans="1:10" x14ac:dyDescent="0.3">
      <c r="A229" s="22"/>
      <c r="D229" s="32"/>
      <c r="E229" s="28"/>
      <c r="F229" s="28"/>
      <c r="G229" s="29"/>
      <c r="H229" s="30"/>
      <c r="I229" s="30"/>
      <c r="J229" s="27"/>
    </row>
    <row r="230" spans="1:10" x14ac:dyDescent="0.3">
      <c r="A230" s="22"/>
      <c r="D230" s="32"/>
      <c r="E230" s="28"/>
      <c r="F230" s="28"/>
      <c r="G230" s="29"/>
      <c r="H230" s="30"/>
      <c r="I230" s="30"/>
      <c r="J230" s="27"/>
    </row>
    <row r="231" spans="1:10" x14ac:dyDescent="0.3">
      <c r="A231" s="22"/>
      <c r="D231" s="32"/>
      <c r="E231" s="28"/>
      <c r="F231" s="28"/>
      <c r="G231" s="29"/>
      <c r="H231" s="30"/>
      <c r="I231" s="30"/>
      <c r="J231" s="27"/>
    </row>
    <row r="232" spans="1:10" x14ac:dyDescent="0.3">
      <c r="A232" s="22"/>
      <c r="D232" s="32"/>
      <c r="E232" s="28"/>
      <c r="F232" s="28"/>
      <c r="G232" s="29"/>
      <c r="H232" s="30"/>
      <c r="I232" s="30"/>
      <c r="J232" s="27"/>
    </row>
    <row r="233" spans="1:10" x14ac:dyDescent="0.3">
      <c r="A233" s="22"/>
      <c r="D233" s="32"/>
      <c r="E233" s="28"/>
      <c r="F233" s="28"/>
      <c r="G233" s="29"/>
      <c r="H233" s="30"/>
      <c r="I233" s="30"/>
      <c r="J233" s="27"/>
    </row>
    <row r="234" spans="1:10" x14ac:dyDescent="0.3">
      <c r="A234" s="22"/>
      <c r="D234" s="32"/>
      <c r="E234" s="28"/>
      <c r="F234" s="28"/>
      <c r="G234" s="29"/>
      <c r="H234" s="30"/>
      <c r="I234" s="30"/>
      <c r="J234" s="27"/>
    </row>
    <row r="235" spans="1:10" x14ac:dyDescent="0.3">
      <c r="A235" s="22"/>
      <c r="D235" s="32"/>
      <c r="E235" s="28"/>
      <c r="F235" s="28"/>
      <c r="G235" s="29"/>
      <c r="H235" s="30"/>
      <c r="I235" s="30"/>
      <c r="J235" s="27"/>
    </row>
    <row r="236" spans="1:10" x14ac:dyDescent="0.3">
      <c r="A236" s="22"/>
      <c r="D236" s="32"/>
      <c r="E236" s="28"/>
      <c r="F236" s="28"/>
      <c r="G236" s="29"/>
      <c r="H236" s="30"/>
      <c r="I236" s="30"/>
      <c r="J236" s="27"/>
    </row>
    <row r="237" spans="1:10" x14ac:dyDescent="0.3">
      <c r="A237" s="22"/>
      <c r="D237" s="32"/>
      <c r="E237" s="28"/>
      <c r="F237" s="28"/>
      <c r="G237" s="29"/>
      <c r="H237" s="30"/>
      <c r="I237" s="30"/>
      <c r="J237" s="27"/>
    </row>
    <row r="238" spans="1:10" x14ac:dyDescent="0.3">
      <c r="A238" s="22"/>
      <c r="D238" s="32"/>
      <c r="E238" s="28"/>
      <c r="F238" s="28"/>
      <c r="G238" s="29"/>
      <c r="H238" s="30"/>
      <c r="I238" s="30"/>
      <c r="J238" s="27"/>
    </row>
    <row r="239" spans="1:10" x14ac:dyDescent="0.3">
      <c r="A239" s="22"/>
      <c r="D239" s="32"/>
      <c r="E239" s="28"/>
      <c r="F239" s="28"/>
      <c r="G239" s="29"/>
      <c r="H239" s="30"/>
      <c r="I239" s="30"/>
      <c r="J239" s="27"/>
    </row>
    <row r="240" spans="1:10" x14ac:dyDescent="0.3">
      <c r="A240" s="22"/>
      <c r="D240" s="32"/>
      <c r="E240" s="28"/>
      <c r="F240" s="28"/>
      <c r="G240" s="29"/>
      <c r="H240" s="30"/>
      <c r="I240" s="30"/>
      <c r="J240" s="27"/>
    </row>
    <row r="241" spans="1:10" x14ac:dyDescent="0.3">
      <c r="A241" s="22"/>
      <c r="D241" s="32"/>
      <c r="E241" s="28"/>
      <c r="F241" s="28"/>
      <c r="G241" s="29"/>
      <c r="H241" s="30"/>
      <c r="I241" s="30"/>
      <c r="J241" s="27"/>
    </row>
    <row r="242" spans="1:10" x14ac:dyDescent="0.3">
      <c r="A242" s="22"/>
      <c r="D242" s="32"/>
      <c r="E242" s="28"/>
      <c r="F242" s="28"/>
      <c r="G242" s="29"/>
      <c r="H242" s="30"/>
      <c r="I242" s="30"/>
      <c r="J242" s="27"/>
    </row>
    <row r="243" spans="1:10" x14ac:dyDescent="0.3">
      <c r="A243" s="22"/>
      <c r="D243" s="32"/>
      <c r="E243" s="28"/>
      <c r="F243" s="28"/>
      <c r="G243" s="29"/>
      <c r="H243" s="30"/>
      <c r="I243" s="30"/>
      <c r="J243" s="27"/>
    </row>
    <row r="244" spans="1:10" x14ac:dyDescent="0.3">
      <c r="A244" s="22"/>
      <c r="D244" s="32"/>
      <c r="E244" s="28"/>
      <c r="F244" s="28"/>
      <c r="G244" s="29"/>
      <c r="H244" s="30"/>
      <c r="I244" s="30"/>
      <c r="J244" s="27"/>
    </row>
    <row r="245" spans="1:10" x14ac:dyDescent="0.3">
      <c r="A245" s="22"/>
      <c r="D245" s="32"/>
      <c r="E245" s="28"/>
      <c r="F245" s="28"/>
      <c r="G245" s="29"/>
      <c r="H245" s="30"/>
      <c r="I245" s="30"/>
      <c r="J245" s="27"/>
    </row>
    <row r="246" spans="1:10" x14ac:dyDescent="0.3">
      <c r="A246" s="22"/>
      <c r="D246" s="32"/>
      <c r="E246" s="28"/>
      <c r="F246" s="28"/>
      <c r="G246" s="29"/>
      <c r="H246" s="30"/>
      <c r="I246" s="30"/>
      <c r="J246" s="27"/>
    </row>
    <row r="247" spans="1:10" x14ac:dyDescent="0.3">
      <c r="A247" s="22"/>
      <c r="D247" s="32"/>
      <c r="E247" s="28"/>
      <c r="F247" s="28"/>
      <c r="G247" s="29"/>
      <c r="H247" s="30"/>
      <c r="I247" s="30"/>
      <c r="J247" s="27"/>
    </row>
    <row r="248" spans="1:10" x14ac:dyDescent="0.3">
      <c r="A248" s="22"/>
      <c r="D248" s="32"/>
      <c r="E248" s="28"/>
      <c r="F248" s="28"/>
      <c r="G248" s="29"/>
      <c r="H248" s="30"/>
      <c r="I248" s="30"/>
      <c r="J248" s="27"/>
    </row>
    <row r="249" spans="1:10" x14ac:dyDescent="0.3">
      <c r="A249" s="22"/>
      <c r="D249" s="32"/>
      <c r="E249" s="28"/>
      <c r="F249" s="28"/>
      <c r="G249" s="29"/>
      <c r="H249" s="30"/>
      <c r="I249" s="30"/>
      <c r="J249" s="27"/>
    </row>
    <row r="250" spans="1:10" x14ac:dyDescent="0.3">
      <c r="A250" s="22"/>
      <c r="D250" s="32"/>
      <c r="E250" s="28"/>
      <c r="F250" s="28"/>
      <c r="G250" s="29"/>
      <c r="H250" s="30"/>
      <c r="I250" s="30"/>
      <c r="J250" s="27"/>
    </row>
    <row r="251" spans="1:10" x14ac:dyDescent="0.3">
      <c r="A251" s="22"/>
      <c r="D251" s="32"/>
      <c r="E251" s="28"/>
      <c r="F251" s="28"/>
      <c r="G251" s="29"/>
      <c r="H251" s="30"/>
      <c r="I251" s="30"/>
      <c r="J251" s="27"/>
    </row>
    <row r="252" spans="1:10" x14ac:dyDescent="0.3">
      <c r="A252" s="22"/>
      <c r="D252" s="32"/>
      <c r="E252" s="28"/>
      <c r="F252" s="28"/>
      <c r="G252" s="29"/>
      <c r="H252" s="30"/>
      <c r="I252" s="30"/>
      <c r="J252" s="27"/>
    </row>
    <row r="253" spans="1:10" x14ac:dyDescent="0.3">
      <c r="A253" s="22"/>
      <c r="D253" s="32"/>
      <c r="E253" s="28"/>
      <c r="F253" s="28"/>
      <c r="G253" s="29"/>
      <c r="H253" s="30"/>
      <c r="I253" s="30"/>
      <c r="J253" s="27"/>
    </row>
    <row r="254" spans="1:10" x14ac:dyDescent="0.3">
      <c r="A254" s="22"/>
      <c r="D254" s="32"/>
      <c r="E254" s="28"/>
      <c r="F254" s="28"/>
      <c r="G254" s="29"/>
      <c r="H254" s="30"/>
      <c r="I254" s="30"/>
      <c r="J254" s="27"/>
    </row>
    <row r="255" spans="1:10" x14ac:dyDescent="0.3">
      <c r="A255" s="22"/>
      <c r="D255" s="32"/>
      <c r="E255" s="28"/>
      <c r="F255" s="28"/>
      <c r="G255" s="29"/>
      <c r="H255" s="30"/>
      <c r="I255" s="30"/>
      <c r="J255" s="27"/>
    </row>
    <row r="256" spans="1:10" x14ac:dyDescent="0.3">
      <c r="A256" s="22"/>
      <c r="D256" s="32"/>
      <c r="E256" s="28"/>
      <c r="F256" s="28"/>
      <c r="G256" s="29"/>
      <c r="H256" s="30"/>
      <c r="I256" s="30"/>
      <c r="J256" s="27"/>
    </row>
    <row r="257" spans="1:10" x14ac:dyDescent="0.3">
      <c r="A257" s="22"/>
      <c r="D257" s="32"/>
      <c r="E257" s="28"/>
      <c r="F257" s="28"/>
      <c r="G257" s="29"/>
      <c r="H257" s="30"/>
      <c r="I257" s="30"/>
      <c r="J257" s="27"/>
    </row>
    <row r="258" spans="1:10" x14ac:dyDescent="0.3">
      <c r="A258" s="22"/>
      <c r="D258" s="32"/>
      <c r="E258" s="28"/>
      <c r="F258" s="28"/>
      <c r="G258" s="29"/>
      <c r="H258" s="30"/>
      <c r="I258" s="30"/>
      <c r="J258" s="27"/>
    </row>
    <row r="259" spans="1:10" x14ac:dyDescent="0.3">
      <c r="A259" s="22"/>
      <c r="D259" s="32"/>
      <c r="E259" s="28"/>
      <c r="F259" s="28"/>
      <c r="G259" s="29"/>
      <c r="H259" s="30"/>
      <c r="I259" s="30"/>
      <c r="J259" s="27"/>
    </row>
    <row r="260" spans="1:10" x14ac:dyDescent="0.3">
      <c r="A260" s="22"/>
      <c r="D260" s="32"/>
      <c r="E260" s="28"/>
      <c r="F260" s="28"/>
      <c r="G260" s="29"/>
      <c r="H260" s="30"/>
      <c r="I260" s="30"/>
      <c r="J260" s="27"/>
    </row>
    <row r="261" spans="1:10" x14ac:dyDescent="0.3">
      <c r="A261" s="22"/>
      <c r="D261" s="32"/>
      <c r="E261" s="28"/>
      <c r="F261" s="28"/>
      <c r="G261" s="29"/>
      <c r="H261" s="30"/>
      <c r="I261" s="30"/>
      <c r="J261" s="27"/>
    </row>
    <row r="262" spans="1:10" x14ac:dyDescent="0.3">
      <c r="A262" s="22"/>
      <c r="D262" s="32"/>
      <c r="E262" s="28"/>
      <c r="F262" s="28"/>
      <c r="G262" s="29"/>
      <c r="H262" s="30"/>
      <c r="I262" s="30"/>
      <c r="J262" s="27"/>
    </row>
    <row r="263" spans="1:10" x14ac:dyDescent="0.3">
      <c r="A263" s="22"/>
      <c r="D263" s="32"/>
      <c r="E263" s="28"/>
      <c r="F263" s="28"/>
      <c r="G263" s="29"/>
      <c r="H263" s="30"/>
      <c r="I263" s="30"/>
      <c r="J263" s="27"/>
    </row>
    <row r="264" spans="1:10" x14ac:dyDescent="0.3">
      <c r="A264" s="22"/>
      <c r="D264" s="32"/>
      <c r="E264" s="28"/>
      <c r="F264" s="28"/>
      <c r="G264" s="29"/>
      <c r="H264" s="30"/>
      <c r="I264" s="30"/>
      <c r="J264" s="27"/>
    </row>
    <row r="265" spans="1:10" x14ac:dyDescent="0.3">
      <c r="A265" s="22"/>
      <c r="D265" s="32"/>
      <c r="E265" s="28"/>
      <c r="F265" s="28"/>
      <c r="G265" s="29"/>
      <c r="H265" s="30"/>
      <c r="I265" s="30"/>
      <c r="J265" s="27"/>
    </row>
    <row r="266" spans="1:10" x14ac:dyDescent="0.3">
      <c r="A266" s="22"/>
      <c r="D266" s="32"/>
      <c r="E266" s="28"/>
      <c r="F266" s="28"/>
      <c r="G266" s="29"/>
      <c r="H266" s="30"/>
      <c r="I266" s="30"/>
      <c r="J266" s="27"/>
    </row>
    <row r="267" spans="1:10" x14ac:dyDescent="0.3">
      <c r="A267" s="22"/>
      <c r="D267" s="32"/>
      <c r="E267" s="28"/>
      <c r="F267" s="28"/>
      <c r="G267" s="29"/>
      <c r="H267" s="30"/>
      <c r="I267" s="30"/>
      <c r="J267" s="27"/>
    </row>
    <row r="268" spans="1:10" x14ac:dyDescent="0.3">
      <c r="A268" s="22"/>
      <c r="D268" s="32"/>
      <c r="E268" s="28"/>
      <c r="F268" s="28"/>
      <c r="G268" s="29"/>
      <c r="H268" s="30"/>
      <c r="I268" s="30"/>
      <c r="J268" s="27"/>
    </row>
    <row r="269" spans="1:10" x14ac:dyDescent="0.3">
      <c r="A269" s="22"/>
      <c r="D269" s="32"/>
      <c r="E269" s="28"/>
      <c r="F269" s="28"/>
      <c r="G269" s="29"/>
      <c r="H269" s="30"/>
      <c r="I269" s="30"/>
      <c r="J269" s="27"/>
    </row>
    <row r="270" spans="1:10" x14ac:dyDescent="0.3">
      <c r="A270" s="22"/>
      <c r="D270" s="32"/>
      <c r="E270" s="28"/>
      <c r="F270" s="28"/>
      <c r="G270" s="29"/>
      <c r="H270" s="30"/>
      <c r="I270" s="30"/>
      <c r="J270" s="27"/>
    </row>
    <row r="271" spans="1:10" x14ac:dyDescent="0.3">
      <c r="A271" s="22"/>
      <c r="D271" s="32"/>
      <c r="E271" s="28"/>
      <c r="F271" s="28"/>
      <c r="G271" s="29"/>
      <c r="H271" s="30"/>
      <c r="I271" s="30"/>
      <c r="J271" s="27"/>
    </row>
    <row r="272" spans="1:10" x14ac:dyDescent="0.3">
      <c r="A272" s="22"/>
      <c r="D272" s="32"/>
      <c r="E272" s="28"/>
      <c r="F272" s="28"/>
      <c r="G272" s="29"/>
      <c r="H272" s="30"/>
      <c r="I272" s="30"/>
      <c r="J272" s="27"/>
    </row>
    <row r="273" spans="1:10" x14ac:dyDescent="0.3">
      <c r="A273" s="22"/>
      <c r="D273" s="32"/>
      <c r="E273" s="28"/>
      <c r="F273" s="28"/>
      <c r="G273" s="29"/>
      <c r="H273" s="30"/>
      <c r="I273" s="30"/>
      <c r="J273" s="27"/>
    </row>
    <row r="274" spans="1:10" x14ac:dyDescent="0.3">
      <c r="A274" s="22"/>
      <c r="D274" s="32"/>
      <c r="E274" s="28"/>
      <c r="F274" s="28"/>
      <c r="G274" s="29"/>
      <c r="H274" s="30"/>
      <c r="I274" s="30"/>
      <c r="J274" s="27"/>
    </row>
    <row r="275" spans="1:10" x14ac:dyDescent="0.3">
      <c r="A275" s="22"/>
      <c r="D275" s="32"/>
      <c r="E275" s="28"/>
      <c r="F275" s="28"/>
      <c r="G275" s="29"/>
      <c r="H275" s="30"/>
      <c r="I275" s="30"/>
      <c r="J275" s="27"/>
    </row>
    <row r="276" spans="1:10" x14ac:dyDescent="0.3">
      <c r="A276" s="22"/>
      <c r="D276" s="32"/>
      <c r="E276" s="28"/>
      <c r="F276" s="28"/>
      <c r="G276" s="29"/>
      <c r="H276" s="30"/>
      <c r="I276" s="30"/>
      <c r="J276" s="27"/>
    </row>
    <row r="277" spans="1:10" x14ac:dyDescent="0.3">
      <c r="A277" s="22"/>
      <c r="D277" s="32"/>
      <c r="E277" s="28"/>
      <c r="F277" s="28"/>
      <c r="G277" s="29"/>
      <c r="H277" s="30"/>
      <c r="I277" s="30"/>
      <c r="J277" s="27"/>
    </row>
    <row r="278" spans="1:10" x14ac:dyDescent="0.3">
      <c r="A278" s="22"/>
      <c r="D278" s="32"/>
      <c r="E278" s="28"/>
      <c r="F278" s="28"/>
      <c r="G278" s="29"/>
      <c r="H278" s="30"/>
      <c r="I278" s="30"/>
      <c r="J278" s="27"/>
    </row>
    <row r="279" spans="1:10" x14ac:dyDescent="0.3">
      <c r="A279" s="22"/>
      <c r="D279" s="32"/>
      <c r="E279" s="28"/>
      <c r="F279" s="28"/>
      <c r="G279" s="29"/>
      <c r="H279" s="30"/>
      <c r="I279" s="30"/>
      <c r="J279" s="27"/>
    </row>
    <row r="280" spans="1:10" x14ac:dyDescent="0.3">
      <c r="A280" s="22"/>
      <c r="D280" s="32"/>
      <c r="E280" s="28"/>
      <c r="F280" s="28"/>
      <c r="G280" s="29"/>
      <c r="H280" s="30"/>
      <c r="I280" s="30"/>
      <c r="J280" s="27"/>
    </row>
    <row r="281" spans="1:10" x14ac:dyDescent="0.3">
      <c r="A281" s="22"/>
      <c r="D281" s="32"/>
      <c r="E281" s="28"/>
      <c r="F281" s="28"/>
      <c r="G281" s="29"/>
      <c r="H281" s="30"/>
      <c r="I281" s="30"/>
      <c r="J281" s="27"/>
    </row>
    <row r="282" spans="1:10" x14ac:dyDescent="0.3">
      <c r="A282" s="22"/>
      <c r="D282" s="32"/>
      <c r="E282" s="28"/>
      <c r="F282" s="28"/>
      <c r="G282" s="29"/>
      <c r="H282" s="30"/>
      <c r="I282" s="30"/>
      <c r="J282" s="27"/>
    </row>
    <row r="283" spans="1:10" x14ac:dyDescent="0.3">
      <c r="A283" s="22"/>
      <c r="D283" s="32"/>
      <c r="E283" s="28"/>
      <c r="F283" s="28"/>
      <c r="G283" s="29"/>
      <c r="H283" s="30"/>
      <c r="I283" s="30"/>
      <c r="J283" s="27"/>
    </row>
    <row r="284" spans="1:10" x14ac:dyDescent="0.3">
      <c r="A284" s="22"/>
      <c r="D284" s="32"/>
      <c r="E284" s="28"/>
      <c r="F284" s="28"/>
      <c r="G284" s="29"/>
      <c r="H284" s="30"/>
      <c r="I284" s="30"/>
      <c r="J284" s="27"/>
    </row>
    <row r="285" spans="1:10" x14ac:dyDescent="0.3">
      <c r="A285" s="22"/>
      <c r="D285" s="32"/>
      <c r="E285" s="28"/>
      <c r="F285" s="28"/>
      <c r="G285" s="29"/>
      <c r="H285" s="30"/>
      <c r="I285" s="30"/>
      <c r="J285" s="27"/>
    </row>
    <row r="286" spans="1:10" x14ac:dyDescent="0.3">
      <c r="A286" s="22"/>
      <c r="D286" s="32"/>
      <c r="E286" s="28"/>
      <c r="F286" s="28"/>
      <c r="G286" s="29"/>
      <c r="H286" s="30"/>
      <c r="I286" s="30"/>
      <c r="J286" s="27"/>
    </row>
    <row r="287" spans="1:10" x14ac:dyDescent="0.3">
      <c r="A287" s="22"/>
      <c r="D287" s="32"/>
      <c r="E287" s="28"/>
      <c r="F287" s="28"/>
      <c r="G287" s="29"/>
      <c r="H287" s="30"/>
      <c r="I287" s="30"/>
      <c r="J287" s="27"/>
    </row>
    <row r="288" spans="1:10" x14ac:dyDescent="0.3">
      <c r="A288" s="22"/>
      <c r="D288" s="32"/>
      <c r="E288" s="28"/>
      <c r="F288" s="28"/>
      <c r="G288" s="29"/>
      <c r="H288" s="30"/>
      <c r="I288" s="30"/>
      <c r="J288" s="27"/>
    </row>
    <row r="289" spans="1:10" x14ac:dyDescent="0.3">
      <c r="A289" s="22"/>
      <c r="D289" s="32"/>
      <c r="E289" s="28"/>
      <c r="F289" s="28"/>
      <c r="G289" s="29"/>
      <c r="H289" s="30"/>
      <c r="I289" s="30"/>
      <c r="J289" s="27"/>
    </row>
    <row r="290" spans="1:10" x14ac:dyDescent="0.3">
      <c r="A290" s="22"/>
      <c r="D290" s="32"/>
      <c r="E290" s="28"/>
      <c r="F290" s="28"/>
      <c r="G290" s="29"/>
      <c r="H290" s="30"/>
      <c r="I290" s="30"/>
      <c r="J290" s="27"/>
    </row>
    <row r="291" spans="1:10" x14ac:dyDescent="0.3">
      <c r="A291" s="22"/>
      <c r="D291" s="32"/>
      <c r="E291" s="28"/>
      <c r="F291" s="28"/>
      <c r="G291" s="29"/>
      <c r="H291" s="30"/>
      <c r="I291" s="30"/>
      <c r="J291" s="27"/>
    </row>
    <row r="292" spans="1:10" x14ac:dyDescent="0.3">
      <c r="A292" s="22"/>
      <c r="D292" s="32"/>
      <c r="E292" s="28"/>
      <c r="F292" s="28"/>
      <c r="G292" s="29"/>
      <c r="H292" s="30"/>
      <c r="I292" s="30"/>
      <c r="J292" s="27"/>
    </row>
    <row r="293" spans="1:10" x14ac:dyDescent="0.3">
      <c r="A293" s="22"/>
      <c r="D293" s="32"/>
      <c r="E293" s="28"/>
      <c r="F293" s="28"/>
      <c r="G293" s="29"/>
      <c r="H293" s="30"/>
      <c r="I293" s="30"/>
      <c r="J293" s="27"/>
    </row>
    <row r="294" spans="1:10" x14ac:dyDescent="0.3">
      <c r="A294" s="22"/>
      <c r="D294" s="32"/>
      <c r="E294" s="28"/>
      <c r="F294" s="28"/>
      <c r="G294" s="29"/>
      <c r="H294" s="30"/>
      <c r="I294" s="30"/>
      <c r="J294" s="27"/>
    </row>
    <row r="295" spans="1:10" x14ac:dyDescent="0.3">
      <c r="A295" s="22"/>
      <c r="D295" s="32"/>
      <c r="E295" s="28"/>
      <c r="F295" s="28"/>
      <c r="G295" s="29"/>
      <c r="H295" s="30"/>
      <c r="I295" s="30"/>
      <c r="J295" s="27"/>
    </row>
    <row r="296" spans="1:10" x14ac:dyDescent="0.3">
      <c r="A296" s="22"/>
      <c r="D296" s="32"/>
      <c r="E296" s="28"/>
      <c r="F296" s="28"/>
      <c r="G296" s="29"/>
      <c r="H296" s="30"/>
      <c r="I296" s="30"/>
      <c r="J296" s="27"/>
    </row>
    <row r="297" spans="1:10" x14ac:dyDescent="0.3">
      <c r="A297" s="22"/>
      <c r="D297" s="32"/>
      <c r="E297" s="28"/>
      <c r="F297" s="28"/>
      <c r="G297" s="29"/>
      <c r="H297" s="30"/>
      <c r="I297" s="30"/>
      <c r="J297" s="27"/>
    </row>
    <row r="298" spans="1:10" x14ac:dyDescent="0.3">
      <c r="A298" s="22"/>
      <c r="D298" s="32"/>
      <c r="E298" s="28"/>
      <c r="F298" s="28"/>
      <c r="G298" s="29"/>
      <c r="H298" s="30"/>
      <c r="I298" s="30"/>
      <c r="J298" s="27"/>
    </row>
    <row r="299" spans="1:10" x14ac:dyDescent="0.3">
      <c r="A299" s="22"/>
      <c r="D299" s="32"/>
      <c r="E299" s="28"/>
      <c r="F299" s="28"/>
      <c r="G299" s="29"/>
      <c r="H299" s="30"/>
      <c r="I299" s="30"/>
      <c r="J299" s="27"/>
    </row>
    <row r="300" spans="1:10" x14ac:dyDescent="0.3">
      <c r="A300" s="22"/>
      <c r="D300" s="32"/>
      <c r="E300" s="28"/>
      <c r="F300" s="28"/>
      <c r="G300" s="29"/>
      <c r="H300" s="30"/>
      <c r="I300" s="30"/>
      <c r="J300" s="27"/>
    </row>
    <row r="301" spans="1:10" x14ac:dyDescent="0.3">
      <c r="A301" s="22"/>
      <c r="D301" s="32"/>
      <c r="E301" s="28"/>
      <c r="F301" s="28"/>
      <c r="G301" s="29"/>
      <c r="H301" s="30"/>
      <c r="I301" s="30"/>
      <c r="J301" s="27"/>
    </row>
    <row r="302" spans="1:10" x14ac:dyDescent="0.3">
      <c r="A302" s="22"/>
      <c r="D302" s="32"/>
      <c r="E302" s="28"/>
      <c r="F302" s="28"/>
      <c r="G302" s="29"/>
      <c r="H302" s="30"/>
      <c r="I302" s="30"/>
      <c r="J302" s="27"/>
    </row>
    <row r="303" spans="1:10" x14ac:dyDescent="0.3">
      <c r="A303" s="22"/>
      <c r="D303" s="32"/>
      <c r="E303" s="28"/>
      <c r="F303" s="28"/>
      <c r="G303" s="29"/>
      <c r="H303" s="30"/>
      <c r="I303" s="30"/>
      <c r="J303" s="27"/>
    </row>
    <row r="304" spans="1:10" x14ac:dyDescent="0.3">
      <c r="A304" s="22"/>
      <c r="D304" s="32"/>
      <c r="E304" s="28"/>
      <c r="F304" s="28"/>
      <c r="G304" s="29"/>
      <c r="H304" s="30"/>
      <c r="I304" s="30"/>
      <c r="J304" s="27"/>
    </row>
    <row r="305" spans="1:10" x14ac:dyDescent="0.3">
      <c r="A305" s="22"/>
      <c r="D305" s="32"/>
      <c r="E305" s="28"/>
      <c r="F305" s="28"/>
      <c r="G305" s="29"/>
      <c r="H305" s="30"/>
      <c r="I305" s="30"/>
      <c r="J305" s="27"/>
    </row>
    <row r="306" spans="1:10" x14ac:dyDescent="0.3">
      <c r="A306" s="22"/>
      <c r="D306" s="32"/>
      <c r="E306" s="28"/>
      <c r="F306" s="28"/>
      <c r="G306" s="29"/>
      <c r="H306" s="30"/>
      <c r="I306" s="30"/>
      <c r="J306" s="27"/>
    </row>
    <row r="307" spans="1:10" x14ac:dyDescent="0.3">
      <c r="A307" s="22"/>
      <c r="D307" s="32"/>
      <c r="E307" s="28"/>
      <c r="F307" s="28"/>
      <c r="G307" s="29"/>
      <c r="H307" s="30"/>
      <c r="I307" s="30"/>
      <c r="J307" s="27"/>
    </row>
    <row r="308" spans="1:10" x14ac:dyDescent="0.3">
      <c r="A308" s="22"/>
      <c r="D308" s="32"/>
      <c r="E308" s="28"/>
      <c r="F308" s="28"/>
      <c r="G308" s="29"/>
      <c r="H308" s="30"/>
      <c r="I308" s="30"/>
      <c r="J308" s="27"/>
    </row>
    <row r="309" spans="1:10" x14ac:dyDescent="0.3">
      <c r="A309" s="22"/>
      <c r="D309" s="32"/>
      <c r="E309" s="28"/>
      <c r="F309" s="28"/>
      <c r="G309" s="29"/>
      <c r="H309" s="30"/>
      <c r="I309" s="30"/>
      <c r="J309" s="27"/>
    </row>
    <row r="310" spans="1:10" x14ac:dyDescent="0.3">
      <c r="A310" s="22"/>
      <c r="D310" s="32"/>
      <c r="E310" s="28"/>
      <c r="F310" s="28"/>
      <c r="G310" s="29"/>
      <c r="H310" s="30"/>
      <c r="I310" s="30"/>
      <c r="J310" s="27"/>
    </row>
    <row r="311" spans="1:10" x14ac:dyDescent="0.3">
      <c r="A311" s="22"/>
      <c r="D311" s="32"/>
      <c r="E311" s="28"/>
      <c r="F311" s="28"/>
      <c r="G311" s="29"/>
      <c r="H311" s="30"/>
      <c r="I311" s="30"/>
      <c r="J311" s="27"/>
    </row>
    <row r="312" spans="1:10" x14ac:dyDescent="0.3">
      <c r="A312" s="22"/>
      <c r="D312" s="32"/>
      <c r="E312" s="28"/>
      <c r="F312" s="28"/>
      <c r="G312" s="29"/>
      <c r="H312" s="30"/>
      <c r="I312" s="30"/>
      <c r="J312" s="27"/>
    </row>
    <row r="313" spans="1:10" x14ac:dyDescent="0.3">
      <c r="A313" s="22"/>
      <c r="D313" s="32"/>
      <c r="E313" s="28"/>
      <c r="F313" s="28"/>
      <c r="G313" s="29"/>
      <c r="H313" s="30"/>
      <c r="I313" s="30"/>
      <c r="J313" s="27"/>
    </row>
    <row r="314" spans="1:10" x14ac:dyDescent="0.3">
      <c r="A314" s="22"/>
      <c r="D314" s="32"/>
      <c r="E314" s="28"/>
      <c r="F314" s="28"/>
      <c r="G314" s="29"/>
      <c r="H314" s="30"/>
      <c r="I314" s="30"/>
      <c r="J314" s="27"/>
    </row>
    <row r="315" spans="1:10" x14ac:dyDescent="0.3">
      <c r="A315" s="22"/>
      <c r="D315" s="32"/>
      <c r="E315" s="28"/>
      <c r="F315" s="28"/>
      <c r="G315" s="29"/>
      <c r="H315" s="30"/>
      <c r="I315" s="30"/>
      <c r="J315" s="27"/>
    </row>
    <row r="316" spans="1:10" x14ac:dyDescent="0.3">
      <c r="A316" s="22"/>
      <c r="D316" s="32"/>
      <c r="E316" s="28"/>
      <c r="F316" s="28"/>
      <c r="G316" s="29"/>
      <c r="H316" s="30"/>
      <c r="I316" s="30"/>
      <c r="J316" s="27"/>
    </row>
    <row r="317" spans="1:10" x14ac:dyDescent="0.3">
      <c r="A317" s="22"/>
      <c r="D317" s="32"/>
      <c r="E317" s="28"/>
      <c r="F317" s="28"/>
      <c r="G317" s="29"/>
      <c r="H317" s="30"/>
      <c r="I317" s="30"/>
      <c r="J317" s="27"/>
    </row>
    <row r="318" spans="1:10" x14ac:dyDescent="0.3">
      <c r="A318" s="22"/>
      <c r="D318" s="32"/>
      <c r="E318" s="28"/>
      <c r="F318" s="28"/>
      <c r="G318" s="29"/>
      <c r="H318" s="30"/>
      <c r="I318" s="30"/>
      <c r="J318" s="27"/>
    </row>
    <row r="319" spans="1:10" x14ac:dyDescent="0.3">
      <c r="A319" s="22"/>
      <c r="D319" s="32"/>
      <c r="E319" s="28"/>
      <c r="F319" s="28"/>
      <c r="G319" s="29"/>
      <c r="H319" s="30"/>
      <c r="I319" s="30"/>
      <c r="J319" s="27"/>
    </row>
    <row r="320" spans="1:10" x14ac:dyDescent="0.3">
      <c r="A320" s="22"/>
      <c r="D320" s="32"/>
      <c r="E320" s="28"/>
      <c r="F320" s="28"/>
      <c r="G320" s="29"/>
      <c r="H320" s="30"/>
      <c r="I320" s="30"/>
      <c r="J320" s="27"/>
    </row>
    <row r="321" spans="1:10" x14ac:dyDescent="0.3">
      <c r="A321" s="22"/>
      <c r="D321" s="32"/>
      <c r="E321" s="28"/>
      <c r="F321" s="28"/>
      <c r="G321" s="29"/>
      <c r="H321" s="30"/>
      <c r="I321" s="30"/>
      <c r="J321" s="27"/>
    </row>
    <row r="322" spans="1:10" x14ac:dyDescent="0.3">
      <c r="A322" s="22"/>
      <c r="D322" s="32"/>
      <c r="E322" s="28"/>
      <c r="F322" s="28"/>
      <c r="G322" s="29"/>
      <c r="H322" s="30"/>
      <c r="I322" s="30"/>
      <c r="J322" s="27"/>
    </row>
    <row r="323" spans="1:10" x14ac:dyDescent="0.3">
      <c r="A323" s="22"/>
      <c r="D323" s="32"/>
      <c r="E323" s="28"/>
      <c r="F323" s="28"/>
      <c r="G323" s="29"/>
      <c r="H323" s="30"/>
      <c r="I323" s="30"/>
      <c r="J323" s="27"/>
    </row>
    <row r="324" spans="1:10" x14ac:dyDescent="0.3">
      <c r="A324" s="22"/>
      <c r="D324" s="32"/>
      <c r="E324" s="28"/>
      <c r="F324" s="28"/>
      <c r="G324" s="29"/>
      <c r="H324" s="30"/>
      <c r="I324" s="30"/>
      <c r="J324" s="27"/>
    </row>
    <row r="325" spans="1:10" x14ac:dyDescent="0.3">
      <c r="A325" s="22"/>
      <c r="D325" s="32"/>
      <c r="E325" s="28"/>
      <c r="F325" s="28"/>
      <c r="G325" s="29"/>
      <c r="H325" s="30"/>
      <c r="I325" s="30"/>
      <c r="J325" s="27"/>
    </row>
  </sheetData>
  <sortState ref="A2:J148">
    <sortCondition ref="B2:B148"/>
  </sortState>
  <pageMargins left="0.7" right="0.7" top="0.75" bottom="0.75" header="0.3" footer="0.3"/>
  <pageSetup scale="75" fitToHeight="0" orientation="landscape" r:id="rId1"/>
  <headerFooter>
    <oddHeader>&amp;C&amp;"-,Bold"&amp;16 2016-2017 Expenditure Per Pupil in Average Daily Attendance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Donna Nester</cp:lastModifiedBy>
  <cp:lastPrinted>2017-11-07T20:03:25Z</cp:lastPrinted>
  <dcterms:created xsi:type="dcterms:W3CDTF">2017-11-06T21:20:17Z</dcterms:created>
  <dcterms:modified xsi:type="dcterms:W3CDTF">2017-11-07T20:03:34Z</dcterms:modified>
</cp:coreProperties>
</file>