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M:\Special Education\SPP APR\APR\02 01 2017 FFY 2015\Public Reporting\"/>
    </mc:Choice>
  </mc:AlternateContent>
  <bookViews>
    <workbookView xWindow="0" yWindow="0" windowWidth="21580" windowHeight="108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CurrentListing_C002">[1]C002!$AE$14:$AE$2620</definedName>
    <definedName name="Ttl_C002">[1]C002!$X$14:$X$2620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7" i="2" l="1"/>
  <c r="AS51" i="2"/>
  <c r="AS52" i="2"/>
  <c r="AS53" i="2"/>
  <c r="AS57" i="2"/>
  <c r="AD46" i="2"/>
  <c r="AD47" i="2"/>
  <c r="AD49" i="2"/>
  <c r="AD53" i="2"/>
  <c r="AD54" i="2"/>
  <c r="AD56" i="2"/>
  <c r="AD45" i="2"/>
  <c r="S46" i="2"/>
  <c r="S45" i="2"/>
  <c r="M50" i="2"/>
  <c r="M51" i="2"/>
  <c r="M52" i="2"/>
  <c r="M53" i="2"/>
  <c r="M56" i="2"/>
  <c r="G47" i="2"/>
  <c r="G51" i="2"/>
  <c r="G52" i="2"/>
  <c r="G57" i="2"/>
  <c r="Y28" i="2"/>
  <c r="Y32" i="2"/>
  <c r="Y33" i="2"/>
  <c r="Y34" i="2"/>
  <c r="Y38" i="2"/>
  <c r="S28" i="2"/>
  <c r="S30" i="2"/>
  <c r="S32" i="2"/>
  <c r="S34" i="2"/>
  <c r="S35" i="2"/>
  <c r="P27" i="2"/>
  <c r="P28" i="2"/>
  <c r="P30" i="2"/>
  <c r="P34" i="2"/>
  <c r="P35" i="2"/>
  <c r="P37" i="2"/>
  <c r="P26" i="2"/>
  <c r="M27" i="2"/>
  <c r="M28" i="2"/>
  <c r="M29" i="2"/>
  <c r="M30" i="2"/>
  <c r="M32" i="2"/>
  <c r="M34" i="2"/>
  <c r="M35" i="2"/>
  <c r="M38" i="2"/>
  <c r="A1" i="1" l="1"/>
</calcChain>
</file>

<file path=xl/sharedStrings.xml><?xml version="1.0" encoding="utf-8"?>
<sst xmlns="http://schemas.openxmlformats.org/spreadsheetml/2006/main" count="651" uniqueCount="99">
  <si>
    <t xml:space="preserve">Disability Category </t>
  </si>
  <si>
    <t>Student
Count</t>
  </si>
  <si>
    <t>Percentage</t>
  </si>
  <si>
    <t>Education Environment</t>
  </si>
  <si>
    <t>Intellectual Disability</t>
  </si>
  <si>
    <t xml:space="preserve">(A) Inside regular class 80% or more of the day </t>
  </si>
  <si>
    <t>Hearing Impairment</t>
  </si>
  <si>
    <t xml:space="preserve">(B) Inside regular class 40% through 79% of the day </t>
  </si>
  <si>
    <t>Speech or Language Impairment</t>
  </si>
  <si>
    <t xml:space="preserve">(C) Inside regular class less than 40% of the day </t>
  </si>
  <si>
    <t>Visual Impairment</t>
  </si>
  <si>
    <t xml:space="preserve">(D) Separate School </t>
  </si>
  <si>
    <t>Emotional Disturbance</t>
  </si>
  <si>
    <t xml:space="preserve">(E) Residential Facility </t>
  </si>
  <si>
    <t>Orthopedic Impairment</t>
  </si>
  <si>
    <t xml:space="preserve">(F) Homebound/Hospital </t>
  </si>
  <si>
    <t xml:space="preserve">Other Health Impairment </t>
  </si>
  <si>
    <t>(G) Correctional Facilities</t>
  </si>
  <si>
    <t>Specific Learning Disability</t>
  </si>
  <si>
    <t xml:space="preserve">(H) Parentally Placed In Private Schools </t>
  </si>
  <si>
    <t>Deaf-Blindness</t>
  </si>
  <si>
    <t>Calculated Subtotal</t>
  </si>
  <si>
    <t>Multiple Disabilities</t>
  </si>
  <si>
    <t>Autism</t>
  </si>
  <si>
    <t>Traumatic Brain Injury</t>
  </si>
  <si>
    <t>Age</t>
  </si>
  <si>
    <t xml:space="preserve">6 years </t>
  </si>
  <si>
    <t xml:space="preserve">7 years </t>
  </si>
  <si>
    <t xml:space="preserve">8 years </t>
  </si>
  <si>
    <t>Racial Ethnic</t>
  </si>
  <si>
    <t xml:space="preserve">9 years </t>
  </si>
  <si>
    <t xml:space="preserve">10 years </t>
  </si>
  <si>
    <t xml:space="preserve">Hispanic/Latino </t>
  </si>
  <si>
    <t xml:space="preserve">11 years </t>
  </si>
  <si>
    <t xml:space="preserve">American Indian or Alaska Native </t>
  </si>
  <si>
    <t xml:space="preserve">12 years </t>
  </si>
  <si>
    <t xml:space="preserve">Asian </t>
  </si>
  <si>
    <t xml:space="preserve">13 years </t>
  </si>
  <si>
    <t xml:space="preserve">Black or African American </t>
  </si>
  <si>
    <t xml:space="preserve">14 years </t>
  </si>
  <si>
    <t xml:space="preserve">Native Hawaiian or Other Pacific Islander </t>
  </si>
  <si>
    <t xml:space="preserve">15 years </t>
  </si>
  <si>
    <t xml:space="preserve">White </t>
  </si>
  <si>
    <t xml:space="preserve">16 years </t>
  </si>
  <si>
    <t>Two or more races</t>
  </si>
  <si>
    <t xml:space="preserve">17 years </t>
  </si>
  <si>
    <t xml:space="preserve">18 years </t>
  </si>
  <si>
    <t xml:space="preserve">19 years </t>
  </si>
  <si>
    <t xml:space="preserve">20 years </t>
  </si>
  <si>
    <t>LEP Status</t>
  </si>
  <si>
    <t xml:space="preserve">21 years </t>
  </si>
  <si>
    <t xml:space="preserve">Limited English Proficient (LEP) </t>
  </si>
  <si>
    <t xml:space="preserve">Non–Limited English Proficient (Non-LEP) </t>
  </si>
  <si>
    <t>Sex</t>
  </si>
  <si>
    <t>Male</t>
  </si>
  <si>
    <t>Female</t>
  </si>
  <si>
    <t>Educational Environment</t>
  </si>
  <si>
    <t>Total</t>
  </si>
  <si>
    <t>NR</t>
  </si>
  <si>
    <t>Children with Disabilities by Sex</t>
  </si>
  <si>
    <t xml:space="preserve">Children with Disabilities by Age </t>
  </si>
  <si>
    <t>Developmental Delay</t>
  </si>
  <si>
    <t xml:space="preserve">Children with Disabilities by Disability Category </t>
  </si>
  <si>
    <t xml:space="preserve"> Children with Disabilities by Racial Ethnic</t>
  </si>
  <si>
    <t>Children with Disabilities by LEP status</t>
  </si>
  <si>
    <t>Children with Disabilities by Educational Environment</t>
  </si>
  <si>
    <t>Student Count by Age and Educational Environment</t>
  </si>
  <si>
    <t xml:space="preserve"> Percentage by Age and Educational Environment</t>
  </si>
  <si>
    <t>Student Count 
by Racial Ethnic,
Sex*, and Disability Category
(Category Set A**)</t>
  </si>
  <si>
    <t>Hispanic/
Latino</t>
  </si>
  <si>
    <t>American Indian or Alaska Native</t>
  </si>
  <si>
    <t>Asian</t>
  </si>
  <si>
    <t>Black or African American</t>
  </si>
  <si>
    <t>Native Hawaiian or Other Pacific Islander</t>
  </si>
  <si>
    <t>White</t>
  </si>
  <si>
    <t>Calculated
Total</t>
  </si>
  <si>
    <t>Calculated Category Total</t>
  </si>
  <si>
    <t>Other Health Impairment</t>
  </si>
  <si>
    <r>
      <t>Developmental Delay</t>
    </r>
    <r>
      <rPr>
        <vertAlign val="superscript"/>
        <sz val="9"/>
        <rFont val="Arial"/>
        <family val="2"/>
      </rPr>
      <t>1</t>
    </r>
  </si>
  <si>
    <t>Calculated Total</t>
  </si>
  <si>
    <t>Student Count
by Sex, Disability Category*, and 
Educational Environment
(Category Set D**)</t>
  </si>
  <si>
    <t>Inside regular class 80% or more 
of the day
(A)</t>
  </si>
  <si>
    <t>Inside regular class 
40% through 79% 
of the day 
(B)</t>
  </si>
  <si>
    <t>Inside regular class
less than 40% 
of the day 
(C)</t>
  </si>
  <si>
    <t>Separate School 
(D)</t>
  </si>
  <si>
    <t>Residential Facility 
(E)</t>
  </si>
  <si>
    <t>Homebound/Hospital 
(F)</t>
  </si>
  <si>
    <t>Correctional Facilities 
(G)</t>
  </si>
  <si>
    <t>Parentally Placed In Private Schools 
(H)</t>
  </si>
  <si>
    <t>Homebound/ Hospital 
(F)</t>
  </si>
  <si>
    <t>LEP</t>
  </si>
  <si>
    <t>Non-LEP</t>
  </si>
  <si>
    <t>Parentally Placed In Private Schools  
(H)</t>
  </si>
  <si>
    <t>Student Count
by Sex*, Disability Category*, Educational Environment, and 
LEP Status
(Category Set E**)</t>
  </si>
  <si>
    <t>Inside regular class 
80% or more of the day
(A)</t>
  </si>
  <si>
    <t>Inside regular class 
40% through 79% of the day 
(B)</t>
  </si>
  <si>
    <t>Inside regular class 
less than 40% of the day 
(C)</t>
  </si>
  <si>
    <t>%</t>
  </si>
  <si>
    <t>IDEA Child Count and Educational Environment Ages 6–21 for School Year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</si>
</sst>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color theme="1"/>
      <name val="Arial Narrow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vertAlign val="superscript"/>
      <sz val="9"/>
      <name val="Arial"/>
      <family val="2"/>
    </font>
    <font>
      <b/>
      <sz val="10"/>
      <color theme="0"/>
      <name val="Arial Narrow"/>
      <family val="2"/>
    </font>
    <font>
      <b/>
      <sz val="11"/>
      <name val="Calibri"/>
      <family val="2"/>
      <scheme val="minor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0" applyFont="1"/>
    <xf numFmtId="0" fontId="7" fillId="3" borderId="3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/>
    </xf>
    <xf numFmtId="9" fontId="8" fillId="0" borderId="12" xfId="5" applyFont="1" applyFill="1" applyBorder="1" applyAlignment="1">
      <alignment horizontal="right" vertical="center"/>
    </xf>
    <xf numFmtId="9" fontId="9" fillId="0" borderId="15" xfId="5" quotePrefix="1" applyNumberFormat="1" applyFont="1" applyFill="1" applyBorder="1" applyAlignment="1" applyProtection="1">
      <alignment horizontal="right" vertical="center"/>
    </xf>
    <xf numFmtId="9" fontId="9" fillId="0" borderId="19" xfId="5" quotePrefix="1" applyNumberFormat="1" applyFont="1" applyFill="1" applyBorder="1" applyAlignment="1" applyProtection="1">
      <alignment horizontal="right" vertical="center"/>
    </xf>
    <xf numFmtId="3" fontId="12" fillId="4" borderId="5" xfId="3" applyNumberFormat="1" applyFont="1" applyFill="1" applyBorder="1" applyAlignment="1">
      <alignment horizontal="right" vertical="center"/>
    </xf>
    <xf numFmtId="0" fontId="2" fillId="0" borderId="0" xfId="3" applyFont="1" applyBorder="1" applyAlignment="1">
      <alignment horizontal="left"/>
    </xf>
    <xf numFmtId="0" fontId="13" fillId="0" borderId="0" xfId="3" applyFont="1" applyBorder="1" applyAlignment="1">
      <alignment horizontal="left"/>
    </xf>
    <xf numFmtId="9" fontId="1" fillId="0" borderId="0" xfId="5" applyFont="1" applyBorder="1"/>
    <xf numFmtId="0" fontId="0" fillId="0" borderId="0" xfId="0" applyFont="1"/>
    <xf numFmtId="9" fontId="12" fillId="0" borderId="6" xfId="5" applyFont="1" applyFill="1" applyBorder="1" applyAlignment="1">
      <alignment horizontal="right" vertical="center"/>
    </xf>
    <xf numFmtId="9" fontId="8" fillId="0" borderId="15" xfId="5" applyNumberFormat="1" applyFont="1" applyFill="1" applyBorder="1" applyAlignment="1">
      <alignment horizontal="right" vertical="center"/>
    </xf>
    <xf numFmtId="0" fontId="2" fillId="0" borderId="0" xfId="0" applyFont="1"/>
    <xf numFmtId="0" fontId="1" fillId="0" borderId="0" xfId="3" applyFont="1"/>
    <xf numFmtId="0" fontId="1" fillId="0" borderId="0" xfId="3" applyFont="1" applyAlignment="1">
      <alignment vertical="center"/>
    </xf>
    <xf numFmtId="3" fontId="12" fillId="4" borderId="27" xfId="3" applyNumberFormat="1" applyFont="1" applyFill="1" applyBorder="1" applyAlignment="1">
      <alignment horizontal="right" vertical="center"/>
    </xf>
    <xf numFmtId="9" fontId="8" fillId="0" borderId="28" xfId="5" applyNumberFormat="1" applyFont="1" applyFill="1" applyBorder="1" applyAlignment="1">
      <alignment horizontal="right" vertical="center"/>
    </xf>
    <xf numFmtId="9" fontId="12" fillId="0" borderId="6" xfId="5" applyNumberFormat="1" applyFont="1" applyFill="1" applyBorder="1" applyAlignment="1">
      <alignment horizontal="right" vertical="center"/>
    </xf>
    <xf numFmtId="0" fontId="15" fillId="3" borderId="39" xfId="3" applyFont="1" applyFill="1" applyBorder="1" applyAlignment="1">
      <alignment horizontal="center" wrapText="1"/>
    </xf>
    <xf numFmtId="0" fontId="15" fillId="3" borderId="40" xfId="3" applyFont="1" applyFill="1" applyBorder="1" applyAlignment="1">
      <alignment horizontal="center" wrapText="1"/>
    </xf>
    <xf numFmtId="0" fontId="15" fillId="3" borderId="7" xfId="3" applyFont="1" applyFill="1" applyBorder="1" applyAlignment="1">
      <alignment horizontal="center" wrapText="1"/>
    </xf>
    <xf numFmtId="0" fontId="15" fillId="3" borderId="41" xfId="3" applyFont="1" applyFill="1" applyBorder="1" applyAlignment="1">
      <alignment horizontal="center" wrapText="1"/>
    </xf>
    <xf numFmtId="3" fontId="12" fillId="4" borderId="22" xfId="0" applyNumberFormat="1" applyFont="1" applyFill="1" applyBorder="1"/>
    <xf numFmtId="3" fontId="12" fillId="4" borderId="46" xfId="0" applyNumberFormat="1" applyFont="1" applyFill="1" applyBorder="1"/>
    <xf numFmtId="3" fontId="10" fillId="4" borderId="47" xfId="5" quotePrefix="1" applyNumberFormat="1" applyFont="1" applyFill="1" applyBorder="1" applyAlignment="1" applyProtection="1">
      <alignment horizontal="right" vertical="center"/>
    </xf>
    <xf numFmtId="3" fontId="10" fillId="4" borderId="48" xfId="5" quotePrefix="1" applyNumberFormat="1" applyFont="1" applyFill="1" applyBorder="1" applyAlignment="1" applyProtection="1">
      <alignment horizontal="right" vertical="center"/>
    </xf>
    <xf numFmtId="3" fontId="12" fillId="4" borderId="48" xfId="0" applyNumberFormat="1" applyFont="1" applyFill="1" applyBorder="1"/>
    <xf numFmtId="3" fontId="12" fillId="4" borderId="6" xfId="0" applyNumberFormat="1" applyFont="1" applyFill="1" applyBorder="1"/>
    <xf numFmtId="3" fontId="12" fillId="4" borderId="49" xfId="3" applyNumberFormat="1" applyFont="1" applyFill="1" applyBorder="1" applyAlignment="1">
      <alignment horizontal="right" vertical="center"/>
    </xf>
    <xf numFmtId="3" fontId="9" fillId="0" borderId="11" xfId="3" applyNumberFormat="1" applyFont="1" applyFill="1" applyBorder="1" applyAlignment="1">
      <alignment horizontal="right" vertical="center"/>
    </xf>
    <xf numFmtId="3" fontId="9" fillId="0" borderId="18" xfId="3" applyNumberFormat="1" applyFont="1" applyFill="1" applyBorder="1" applyAlignment="1">
      <alignment horizontal="right" vertical="center"/>
    </xf>
    <xf numFmtId="3" fontId="9" fillId="0" borderId="30" xfId="3" applyNumberFormat="1" applyFont="1" applyFill="1" applyBorder="1" applyAlignment="1">
      <alignment horizontal="right" vertical="center"/>
    </xf>
    <xf numFmtId="3" fontId="9" fillId="0" borderId="11" xfId="5" quotePrefix="1" applyNumberFormat="1" applyFont="1" applyFill="1" applyBorder="1" applyAlignment="1" applyProtection="1">
      <alignment horizontal="right" vertical="center"/>
    </xf>
    <xf numFmtId="3" fontId="9" fillId="0" borderId="18" xfId="5" quotePrefix="1" applyNumberFormat="1" applyFont="1" applyFill="1" applyBorder="1" applyAlignment="1" applyProtection="1">
      <alignment horizontal="right" vertical="center"/>
    </xf>
    <xf numFmtId="3" fontId="9" fillId="0" borderId="23" xfId="5" quotePrefix="1" applyNumberFormat="1" applyFont="1" applyFill="1" applyBorder="1" applyAlignment="1" applyProtection="1">
      <alignment horizontal="right" vertical="center"/>
    </xf>
    <xf numFmtId="3" fontId="9" fillId="0" borderId="36" xfId="6" applyNumberFormat="1" applyFont="1" applyFill="1" applyBorder="1" applyAlignment="1">
      <alignment horizontal="right" vertical="center"/>
    </xf>
    <xf numFmtId="3" fontId="9" fillId="0" borderId="16" xfId="6" applyNumberFormat="1" applyFont="1" applyFill="1" applyBorder="1" applyAlignment="1">
      <alignment horizontal="right" vertical="center"/>
    </xf>
    <xf numFmtId="3" fontId="9" fillId="0" borderId="37" xfId="6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/>
    </xf>
    <xf numFmtId="3" fontId="9" fillId="0" borderId="37" xfId="0" applyNumberFormat="1" applyFont="1" applyFill="1" applyBorder="1" applyAlignment="1">
      <alignment horizontal="right"/>
    </xf>
    <xf numFmtId="3" fontId="9" fillId="0" borderId="11" xfId="6" applyNumberFormat="1" applyFont="1" applyFill="1" applyBorder="1" applyAlignment="1">
      <alignment horizontal="right" vertical="center"/>
    </xf>
    <xf numFmtId="3" fontId="9" fillId="0" borderId="30" xfId="6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horizontal="right"/>
    </xf>
    <xf numFmtId="3" fontId="9" fillId="0" borderId="38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3" fontId="9" fillId="0" borderId="17" xfId="5" quotePrefix="1" applyNumberFormat="1" applyFont="1" applyFill="1" applyBorder="1" applyAlignment="1" applyProtection="1">
      <alignment horizontal="right" vertical="center"/>
    </xf>
    <xf numFmtId="3" fontId="9" fillId="0" borderId="17" xfId="0" applyNumberFormat="1" applyFont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3" fontId="9" fillId="0" borderId="4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right"/>
    </xf>
    <xf numFmtId="9" fontId="9" fillId="0" borderId="36" xfId="5" quotePrefix="1" applyNumberFormat="1" applyFont="1" applyFill="1" applyBorder="1" applyAlignment="1" applyProtection="1">
      <alignment horizontal="right" vertical="center"/>
    </xf>
    <xf numFmtId="9" fontId="9" fillId="0" borderId="38" xfId="5" quotePrefix="1" applyNumberFormat="1" applyFont="1" applyFill="1" applyBorder="1" applyAlignment="1" applyProtection="1">
      <alignment horizontal="right" vertical="center"/>
    </xf>
    <xf numFmtId="9" fontId="12" fillId="4" borderId="21" xfId="0" applyNumberFormat="1" applyFont="1" applyFill="1" applyBorder="1"/>
    <xf numFmtId="9" fontId="9" fillId="0" borderId="16" xfId="5" quotePrefix="1" applyNumberFormat="1" applyFont="1" applyFill="1" applyBorder="1" applyAlignment="1" applyProtection="1">
      <alignment horizontal="right" vertical="center"/>
    </xf>
    <xf numFmtId="9" fontId="9" fillId="0" borderId="17" xfId="5" quotePrefix="1" applyNumberFormat="1" applyFont="1" applyFill="1" applyBorder="1" applyAlignment="1" applyProtection="1">
      <alignment horizontal="right" vertical="center"/>
    </xf>
    <xf numFmtId="9" fontId="9" fillId="0" borderId="51" xfId="5" quotePrefix="1" applyNumberFormat="1" applyFont="1" applyFill="1" applyBorder="1" applyAlignment="1" applyProtection="1">
      <alignment horizontal="right" vertical="center"/>
    </xf>
    <xf numFmtId="9" fontId="9" fillId="0" borderId="43" xfId="5" quotePrefix="1" applyNumberFormat="1" applyFont="1" applyFill="1" applyBorder="1" applyAlignment="1" applyProtection="1">
      <alignment horizontal="right" vertical="center"/>
    </xf>
    <xf numFmtId="9" fontId="9" fillId="0" borderId="28" xfId="5" quotePrefix="1" applyNumberFormat="1" applyFont="1" applyFill="1" applyBorder="1" applyAlignment="1" applyProtection="1">
      <alignment horizontal="right" vertical="center"/>
    </xf>
    <xf numFmtId="9" fontId="12" fillId="4" borderId="52" xfId="0" applyNumberFormat="1" applyFont="1" applyFill="1" applyBorder="1"/>
    <xf numFmtId="9" fontId="10" fillId="4" borderId="47" xfId="5" quotePrefix="1" applyNumberFormat="1" applyFont="1" applyFill="1" applyBorder="1" applyAlignment="1" applyProtection="1">
      <alignment horizontal="right" vertical="center"/>
    </xf>
    <xf numFmtId="9" fontId="10" fillId="4" borderId="48" xfId="5" quotePrefix="1" applyNumberFormat="1" applyFont="1" applyFill="1" applyBorder="1" applyAlignment="1" applyProtection="1">
      <alignment horizontal="right" vertical="center"/>
    </xf>
    <xf numFmtId="9" fontId="10" fillId="4" borderId="6" xfId="5" quotePrefix="1" applyNumberFormat="1" applyFont="1" applyFill="1" applyBorder="1" applyAlignment="1" applyProtection="1">
      <alignment horizontal="right" vertical="center"/>
    </xf>
    <xf numFmtId="9" fontId="10" fillId="4" borderId="49" xfId="5" quotePrefix="1" applyNumberFormat="1" applyFont="1" applyFill="1" applyBorder="1" applyAlignment="1" applyProtection="1">
      <alignment horizontal="right" vertical="center"/>
    </xf>
    <xf numFmtId="3" fontId="9" fillId="0" borderId="36" xfId="5" quotePrefix="1" applyNumberFormat="1" applyFont="1" applyFill="1" applyBorder="1" applyAlignment="1" applyProtection="1">
      <alignment horizontal="right"/>
    </xf>
    <xf numFmtId="3" fontId="9" fillId="0" borderId="38" xfId="5" quotePrefix="1" applyNumberFormat="1" applyFont="1" applyFill="1" applyBorder="1" applyAlignment="1" applyProtection="1">
      <alignment horizontal="right"/>
    </xf>
    <xf numFmtId="3" fontId="9" fillId="0" borderId="16" xfId="5" quotePrefix="1" applyNumberFormat="1" applyFont="1" applyFill="1" applyBorder="1" applyAlignment="1" applyProtection="1">
      <alignment horizontal="right"/>
    </xf>
    <xf numFmtId="3" fontId="9" fillId="0" borderId="17" xfId="5" quotePrefix="1" applyNumberFormat="1" applyFont="1" applyFill="1" applyBorder="1" applyAlignment="1" applyProtection="1">
      <alignment horizontal="right"/>
    </xf>
    <xf numFmtId="3" fontId="9" fillId="0" borderId="37" xfId="5" quotePrefix="1" applyNumberFormat="1" applyFont="1" applyFill="1" applyBorder="1" applyAlignment="1" applyProtection="1">
      <alignment horizontal="right"/>
    </xf>
    <xf numFmtId="3" fontId="9" fillId="0" borderId="45" xfId="5" quotePrefix="1" applyNumberFormat="1" applyFont="1" applyFill="1" applyBorder="1" applyAlignment="1" applyProtection="1">
      <alignment horizontal="right"/>
    </xf>
    <xf numFmtId="3" fontId="12" fillId="4" borderId="22" xfId="0" applyNumberFormat="1" applyFont="1" applyFill="1" applyBorder="1" applyAlignment="1">
      <alignment horizontal="right"/>
    </xf>
    <xf numFmtId="0" fontId="1" fillId="0" borderId="0" xfId="3"/>
    <xf numFmtId="0" fontId="18" fillId="3" borderId="41" xfId="3" applyFont="1" applyFill="1" applyBorder="1" applyAlignment="1">
      <alignment horizontal="center" wrapText="1"/>
    </xf>
    <xf numFmtId="0" fontId="1" fillId="0" borderId="0" xfId="3" applyFill="1" applyAlignment="1"/>
    <xf numFmtId="0" fontId="1" fillId="0" borderId="0" xfId="3" applyFill="1"/>
    <xf numFmtId="0" fontId="18" fillId="3" borderId="53" xfId="3" applyFont="1" applyFill="1" applyBorder="1" applyAlignment="1">
      <alignment horizontal="center" wrapText="1"/>
    </xf>
    <xf numFmtId="0" fontId="17" fillId="3" borderId="47" xfId="3" applyFont="1" applyFill="1" applyBorder="1" applyAlignment="1">
      <alignment horizontal="center" wrapText="1"/>
    </xf>
    <xf numFmtId="0" fontId="9" fillId="0" borderId="11" xfId="4" applyFont="1" applyBorder="1" applyAlignment="1">
      <alignment horizontal="left" vertical="center"/>
    </xf>
    <xf numFmtId="0" fontId="9" fillId="0" borderId="18" xfId="4" applyFont="1" applyBorder="1" applyAlignment="1">
      <alignment horizontal="left" vertical="center"/>
    </xf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19" fillId="0" borderId="0" xfId="3" applyFont="1" applyFill="1" applyBorder="1" applyAlignment="1">
      <alignment horizontal="left" vertical="center" wrapText="1"/>
    </xf>
    <xf numFmtId="3" fontId="10" fillId="0" borderId="0" xfId="1" quotePrefix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Border="1" applyAlignment="1">
      <alignment horizontal="right"/>
    </xf>
    <xf numFmtId="3" fontId="9" fillId="0" borderId="16" xfId="1" applyNumberFormat="1" applyFont="1" applyBorder="1" applyAlignment="1">
      <alignment horizontal="right" vertical="center"/>
    </xf>
    <xf numFmtId="3" fontId="9" fillId="0" borderId="16" xfId="3" applyNumberFormat="1" applyFont="1" applyBorder="1" applyAlignment="1">
      <alignment horizontal="right" vertical="center"/>
    </xf>
    <xf numFmtId="0" fontId="4" fillId="2" borderId="0" xfId="4" applyFont="1" applyFill="1" applyBorder="1" applyAlignment="1" applyProtection="1">
      <alignment horizontal="center" vertical="center" wrapText="1"/>
    </xf>
    <xf numFmtId="0" fontId="5" fillId="2" borderId="0" xfId="4" applyFont="1" applyFill="1" applyBorder="1" applyAlignment="1" applyProtection="1">
      <alignment horizontal="center" wrapText="1"/>
    </xf>
    <xf numFmtId="0" fontId="5" fillId="2" borderId="4" xfId="4" applyFont="1" applyFill="1" applyBorder="1" applyAlignment="1" applyProtection="1">
      <alignment horizontal="center" vertical="center" wrapText="1"/>
    </xf>
    <xf numFmtId="0" fontId="17" fillId="3" borderId="39" xfId="3" applyFont="1" applyFill="1" applyBorder="1" applyAlignment="1">
      <alignment horizontal="center" wrapText="1"/>
    </xf>
    <xf numFmtId="9" fontId="9" fillId="0" borderId="19" xfId="2" quotePrefix="1" applyFont="1" applyFill="1" applyBorder="1" applyAlignment="1" applyProtection="1">
      <alignment horizontal="right" vertical="center"/>
    </xf>
    <xf numFmtId="3" fontId="10" fillId="4" borderId="45" xfId="5" quotePrefix="1" applyNumberFormat="1" applyFont="1" applyFill="1" applyBorder="1" applyAlignment="1" applyProtection="1">
      <alignment horizontal="right" vertical="center"/>
    </xf>
    <xf numFmtId="9" fontId="10" fillId="4" borderId="26" xfId="2" quotePrefix="1" applyFont="1" applyFill="1" applyBorder="1" applyAlignment="1" applyProtection="1">
      <alignment horizontal="right" vertical="center"/>
    </xf>
    <xf numFmtId="0" fontId="16" fillId="4" borderId="23" xfId="3" applyFont="1" applyFill="1" applyBorder="1" applyAlignment="1">
      <alignment horizontal="left" vertical="center" wrapText="1"/>
    </xf>
    <xf numFmtId="3" fontId="9" fillId="0" borderId="36" xfId="5" quotePrefix="1" applyNumberFormat="1" applyFont="1" applyFill="1" applyBorder="1" applyAlignment="1" applyProtection="1">
      <alignment horizontal="right" vertical="center"/>
    </xf>
    <xf numFmtId="3" fontId="9" fillId="0" borderId="16" xfId="5" quotePrefix="1" applyNumberFormat="1" applyFont="1" applyFill="1" applyBorder="1" applyAlignment="1" applyProtection="1">
      <alignment horizontal="right" vertical="center"/>
    </xf>
    <xf numFmtId="3" fontId="10" fillId="4" borderId="37" xfId="5" quotePrefix="1" applyNumberFormat="1" applyFont="1" applyFill="1" applyBorder="1" applyAlignment="1" applyProtection="1">
      <alignment horizontal="right" vertical="center"/>
    </xf>
    <xf numFmtId="3" fontId="9" fillId="0" borderId="57" xfId="5" quotePrefix="1" applyNumberFormat="1" applyFont="1" applyFill="1" applyBorder="1" applyAlignment="1" applyProtection="1">
      <alignment horizontal="right" vertical="center"/>
    </xf>
    <xf numFmtId="9" fontId="10" fillId="4" borderId="50" xfId="2" quotePrefix="1" applyFont="1" applyFill="1" applyBorder="1" applyAlignment="1" applyProtection="1">
      <alignment horizontal="right" vertical="center"/>
    </xf>
    <xf numFmtId="0" fontId="17" fillId="3" borderId="4" xfId="3" applyFont="1" applyFill="1" applyBorder="1" applyAlignment="1">
      <alignment horizontal="center" wrapText="1"/>
    </xf>
    <xf numFmtId="3" fontId="10" fillId="4" borderId="36" xfId="5" quotePrefix="1" applyNumberFormat="1" applyFont="1" applyFill="1" applyBorder="1" applyAlignment="1" applyProtection="1">
      <alignment horizontal="right" vertical="center"/>
    </xf>
    <xf numFmtId="3" fontId="10" fillId="4" borderId="16" xfId="5" quotePrefix="1" applyNumberFormat="1" applyFont="1" applyFill="1" applyBorder="1" applyAlignment="1" applyProtection="1">
      <alignment horizontal="right" vertical="center"/>
    </xf>
    <xf numFmtId="9" fontId="10" fillId="4" borderId="11" xfId="2" quotePrefix="1" applyFont="1" applyFill="1" applyBorder="1" applyAlignment="1" applyProtection="1">
      <alignment horizontal="right" vertical="center"/>
    </xf>
    <xf numFmtId="0" fontId="18" fillId="3" borderId="58" xfId="3" applyFont="1" applyFill="1" applyBorder="1" applyAlignment="1">
      <alignment horizontal="center" wrapText="1"/>
    </xf>
    <xf numFmtId="3" fontId="12" fillId="5" borderId="59" xfId="0" applyNumberFormat="1" applyFont="1" applyFill="1" applyBorder="1"/>
    <xf numFmtId="3" fontId="12" fillId="5" borderId="56" xfId="0" applyNumberFormat="1" applyFont="1" applyFill="1" applyBorder="1"/>
    <xf numFmtId="3" fontId="12" fillId="5" borderId="61" xfId="0" applyNumberFormat="1" applyFont="1" applyFill="1" applyBorder="1"/>
    <xf numFmtId="3" fontId="9" fillId="4" borderId="16" xfId="5" quotePrefix="1" applyNumberFormat="1" applyFont="1" applyFill="1" applyBorder="1" applyAlignment="1" applyProtection="1">
      <alignment horizontal="right" vertical="center"/>
    </xf>
    <xf numFmtId="3" fontId="12" fillId="5" borderId="56" xfId="0" applyNumberFormat="1" applyFont="1" applyFill="1" applyBorder="1" applyAlignment="1">
      <alignment horizontal="right"/>
    </xf>
    <xf numFmtId="3" fontId="10" fillId="5" borderId="56" xfId="5" quotePrefix="1" applyNumberFormat="1" applyFont="1" applyFill="1" applyBorder="1" applyAlignment="1" applyProtection="1">
      <alignment horizontal="right" vertical="center"/>
    </xf>
    <xf numFmtId="9" fontId="10" fillId="0" borderId="15" xfId="2" quotePrefix="1" applyFont="1" applyFill="1" applyBorder="1" applyAlignment="1" applyProtection="1">
      <alignment horizontal="right" vertical="center"/>
    </xf>
    <xf numFmtId="9" fontId="10" fillId="0" borderId="19" xfId="2" quotePrefix="1" applyFont="1" applyFill="1" applyBorder="1" applyAlignment="1" applyProtection="1">
      <alignment horizontal="right" vertical="center"/>
    </xf>
    <xf numFmtId="3" fontId="9" fillId="0" borderId="17" xfId="1" applyNumberFormat="1" applyFont="1" applyBorder="1" applyAlignment="1">
      <alignment horizontal="right"/>
    </xf>
    <xf numFmtId="3" fontId="9" fillId="0" borderId="17" xfId="1" quotePrefix="1" applyNumberFormat="1" applyFont="1" applyFill="1" applyBorder="1" applyAlignment="1" applyProtection="1">
      <alignment horizontal="right" vertical="center"/>
    </xf>
    <xf numFmtId="0" fontId="9" fillId="0" borderId="42" xfId="4" applyFont="1" applyBorder="1" applyAlignment="1">
      <alignment horizontal="left" vertical="center"/>
    </xf>
    <xf numFmtId="0" fontId="16" fillId="4" borderId="42" xfId="3" applyFont="1" applyFill="1" applyBorder="1" applyAlignment="1">
      <alignment horizontal="left" vertical="center" wrapText="1"/>
    </xf>
    <xf numFmtId="3" fontId="10" fillId="4" borderId="37" xfId="1" quotePrefix="1" applyNumberFormat="1" applyFont="1" applyFill="1" applyBorder="1" applyAlignment="1" applyProtection="1">
      <alignment horizontal="right" vertical="center"/>
    </xf>
    <xf numFmtId="3" fontId="10" fillId="4" borderId="45" xfId="1" quotePrefix="1" applyNumberFormat="1" applyFont="1" applyFill="1" applyBorder="1" applyAlignment="1" applyProtection="1">
      <alignment horizontal="right" vertical="center"/>
    </xf>
    <xf numFmtId="3" fontId="10" fillId="4" borderId="16" xfId="1" quotePrefix="1" applyNumberFormat="1" applyFont="1" applyFill="1" applyBorder="1" applyAlignment="1" applyProtection="1">
      <alignment horizontal="right" vertical="center"/>
    </xf>
    <xf numFmtId="9" fontId="10" fillId="4" borderId="19" xfId="2" quotePrefix="1" applyFont="1" applyFill="1" applyBorder="1" applyAlignment="1" applyProtection="1">
      <alignment horizontal="right" vertical="center"/>
    </xf>
    <xf numFmtId="0" fontId="23" fillId="6" borderId="39" xfId="3" applyFont="1" applyFill="1" applyBorder="1" applyAlignment="1">
      <alignment horizontal="center"/>
    </xf>
    <xf numFmtId="0" fontId="23" fillId="6" borderId="2" xfId="3" applyFont="1" applyFill="1" applyBorder="1" applyAlignment="1">
      <alignment horizontal="center"/>
    </xf>
    <xf numFmtId="0" fontId="23" fillId="6" borderId="7" xfId="3" applyFont="1" applyFill="1" applyBorder="1" applyAlignment="1">
      <alignment horizontal="center"/>
    </xf>
    <xf numFmtId="0" fontId="23" fillId="6" borderId="29" xfId="3" applyFont="1" applyFill="1" applyBorder="1" applyAlignment="1">
      <alignment horizontal="center"/>
    </xf>
    <xf numFmtId="3" fontId="9" fillId="0" borderId="17" xfId="3" applyNumberFormat="1" applyFont="1" applyBorder="1" applyAlignment="1">
      <alignment horizontal="right" vertical="center"/>
    </xf>
    <xf numFmtId="3" fontId="9" fillId="0" borderId="17" xfId="3" applyNumberFormat="1" applyFont="1" applyFill="1" applyBorder="1" applyAlignment="1">
      <alignment horizontal="right" vertical="center"/>
    </xf>
    <xf numFmtId="3" fontId="10" fillId="4" borderId="45" xfId="0" applyNumberFormat="1" applyFont="1" applyFill="1" applyBorder="1" applyAlignment="1">
      <alignment horizontal="right" vertical="center"/>
    </xf>
    <xf numFmtId="3" fontId="10" fillId="4" borderId="37" xfId="0" applyNumberFormat="1" applyFont="1" applyFill="1" applyBorder="1" applyAlignment="1">
      <alignment horizontal="right" vertical="center"/>
    </xf>
    <xf numFmtId="0" fontId="22" fillId="3" borderId="29" xfId="3" applyFont="1" applyFill="1" applyBorder="1" applyAlignment="1">
      <alignment horizontal="center" wrapText="1"/>
    </xf>
    <xf numFmtId="0" fontId="22" fillId="3" borderId="58" xfId="3" applyFont="1" applyFill="1" applyBorder="1" applyAlignment="1">
      <alignment horizontal="center" wrapText="1"/>
    </xf>
    <xf numFmtId="3" fontId="10" fillId="4" borderId="16" xfId="0" applyNumberFormat="1" applyFont="1" applyFill="1" applyBorder="1" applyAlignment="1">
      <alignment horizontal="right" vertical="center"/>
    </xf>
    <xf numFmtId="0" fontId="9" fillId="0" borderId="55" xfId="4" applyFont="1" applyBorder="1" applyAlignment="1">
      <alignment horizontal="left" vertical="center"/>
    </xf>
    <xf numFmtId="0" fontId="21" fillId="2" borderId="3" xfId="4" applyFont="1" applyFill="1" applyBorder="1" applyAlignment="1" applyProtection="1">
      <alignment horizontal="center" wrapText="1"/>
    </xf>
    <xf numFmtId="0" fontId="19" fillId="3" borderId="41" xfId="3" applyFont="1" applyFill="1" applyBorder="1" applyAlignment="1">
      <alignment horizontal="center" wrapText="1"/>
    </xf>
    <xf numFmtId="3" fontId="10" fillId="4" borderId="56" xfId="5" quotePrefix="1" applyNumberFormat="1" applyFont="1" applyFill="1" applyBorder="1" applyAlignment="1" applyProtection="1">
      <alignment horizontal="right" vertical="center"/>
    </xf>
    <xf numFmtId="3" fontId="9" fillId="4" borderId="56" xfId="5" quotePrefix="1" applyNumberFormat="1" applyFont="1" applyFill="1" applyBorder="1" applyAlignment="1" applyProtection="1">
      <alignment horizontal="right" vertical="center"/>
    </xf>
    <xf numFmtId="3" fontId="9" fillId="0" borderId="56" xfId="5" quotePrefix="1" applyNumberFormat="1" applyFont="1" applyFill="1" applyBorder="1" applyAlignment="1" applyProtection="1">
      <alignment horizontal="right" vertical="center"/>
    </xf>
    <xf numFmtId="3" fontId="10" fillId="4" borderId="61" xfId="0" applyNumberFormat="1" applyFont="1" applyFill="1" applyBorder="1" applyAlignment="1">
      <alignment horizontal="right" vertical="center"/>
    </xf>
    <xf numFmtId="3" fontId="9" fillId="0" borderId="56" xfId="3" applyNumberFormat="1" applyFont="1" applyBorder="1" applyAlignment="1">
      <alignment horizontal="right" vertical="center"/>
    </xf>
    <xf numFmtId="0" fontId="17" fillId="3" borderId="49" xfId="3" applyFont="1" applyFill="1" applyBorder="1" applyAlignment="1">
      <alignment horizontal="center" vertical="center" wrapText="1"/>
    </xf>
    <xf numFmtId="0" fontId="18" fillId="3" borderId="33" xfId="3" applyFont="1" applyFill="1" applyBorder="1" applyAlignment="1">
      <alignment horizontal="center" wrapText="1"/>
    </xf>
    <xf numFmtId="0" fontId="18" fillId="3" borderId="49" xfId="3" applyFont="1" applyFill="1" applyBorder="1" applyAlignment="1">
      <alignment horizontal="center" wrapText="1"/>
    </xf>
    <xf numFmtId="3" fontId="10" fillId="4" borderId="57" xfId="5" quotePrefix="1" applyNumberFormat="1" applyFont="1" applyFill="1" applyBorder="1" applyAlignment="1" applyProtection="1">
      <alignment horizontal="right" vertical="center"/>
    </xf>
    <xf numFmtId="9" fontId="10" fillId="4" borderId="8" xfId="2" quotePrefix="1" applyFont="1" applyFill="1" applyBorder="1" applyAlignment="1" applyProtection="1">
      <alignment horizontal="right" vertical="center"/>
    </xf>
    <xf numFmtId="0" fontId="18" fillId="3" borderId="5" xfId="3" applyFont="1" applyFill="1" applyBorder="1" applyAlignment="1">
      <alignment horizontal="center" wrapText="1"/>
    </xf>
    <xf numFmtId="0" fontId="17" fillId="3" borderId="49" xfId="3" applyFont="1" applyFill="1" applyBorder="1" applyAlignment="1">
      <alignment horizontal="center" wrapText="1"/>
    </xf>
    <xf numFmtId="3" fontId="9" fillId="0" borderId="57" xfId="1" applyNumberFormat="1" applyFont="1" applyBorder="1" applyAlignment="1">
      <alignment horizontal="right"/>
    </xf>
    <xf numFmtId="3" fontId="9" fillId="0" borderId="63" xfId="1" applyNumberFormat="1" applyFont="1" applyBorder="1" applyAlignment="1">
      <alignment horizontal="right"/>
    </xf>
    <xf numFmtId="3" fontId="9" fillId="0" borderId="63" xfId="5" quotePrefix="1" applyNumberFormat="1" applyFont="1" applyFill="1" applyBorder="1" applyAlignment="1" applyProtection="1">
      <alignment horizontal="right" vertical="center"/>
    </xf>
    <xf numFmtId="3" fontId="9" fillId="0" borderId="63" xfId="1" quotePrefix="1" applyNumberFormat="1" applyFont="1" applyFill="1" applyBorder="1" applyAlignment="1" applyProtection="1">
      <alignment horizontal="right" vertical="center"/>
    </xf>
    <xf numFmtId="0" fontId="17" fillId="3" borderId="48" xfId="3" applyFont="1" applyFill="1" applyBorder="1" applyAlignment="1">
      <alignment horizontal="center" wrapText="1"/>
    </xf>
    <xf numFmtId="0" fontId="17" fillId="3" borderId="65" xfId="3" applyFont="1" applyFill="1" applyBorder="1" applyAlignment="1">
      <alignment horizontal="center" wrapText="1"/>
    </xf>
    <xf numFmtId="0" fontId="17" fillId="3" borderId="6" xfId="3" applyFont="1" applyFill="1" applyBorder="1" applyAlignment="1">
      <alignment horizontal="center" wrapText="1"/>
    </xf>
    <xf numFmtId="9" fontId="10" fillId="4" borderId="12" xfId="2" quotePrefix="1" applyFont="1" applyFill="1" applyBorder="1" applyAlignment="1" applyProtection="1">
      <alignment horizontal="right" vertical="center"/>
    </xf>
    <xf numFmtId="0" fontId="19" fillId="3" borderId="54" xfId="3" applyFont="1" applyFill="1" applyBorder="1" applyAlignment="1">
      <alignment horizontal="center" wrapText="1"/>
    </xf>
    <xf numFmtId="0" fontId="17" fillId="3" borderId="49" xfId="3" applyFont="1" applyFill="1" applyBorder="1" applyAlignment="1">
      <alignment vertical="center" wrapText="1"/>
    </xf>
    <xf numFmtId="0" fontId="23" fillId="6" borderId="62" xfId="3" applyFont="1" applyFill="1" applyBorder="1" applyAlignment="1">
      <alignment horizontal="center"/>
    </xf>
    <xf numFmtId="0" fontId="23" fillId="6" borderId="58" xfId="3" applyFont="1" applyFill="1" applyBorder="1" applyAlignment="1">
      <alignment horizontal="center"/>
    </xf>
    <xf numFmtId="0" fontId="23" fillId="6" borderId="38" xfId="3" applyFont="1" applyFill="1" applyBorder="1" applyAlignment="1">
      <alignment horizontal="center"/>
    </xf>
    <xf numFmtId="9" fontId="10" fillId="4" borderId="59" xfId="2" quotePrefix="1" applyFont="1" applyFill="1" applyBorder="1" applyAlignment="1" applyProtection="1">
      <alignment horizontal="right" vertical="center"/>
    </xf>
    <xf numFmtId="9" fontId="9" fillId="0" borderId="64" xfId="2" applyFont="1" applyBorder="1" applyAlignment="1">
      <alignment horizontal="right"/>
    </xf>
    <xf numFmtId="9" fontId="10" fillId="4" borderId="61" xfId="2" quotePrefix="1" applyFont="1" applyFill="1" applyBorder="1" applyAlignment="1" applyProtection="1">
      <alignment horizontal="right" vertical="center"/>
    </xf>
    <xf numFmtId="9" fontId="9" fillId="0" borderId="56" xfId="2" applyFont="1" applyFill="1" applyBorder="1" applyAlignment="1">
      <alignment horizontal="right" vertical="center"/>
    </xf>
    <xf numFmtId="9" fontId="10" fillId="4" borderId="61" xfId="2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4" applyFont="1" applyFill="1" applyBorder="1" applyAlignment="1" applyProtection="1">
      <alignment horizontal="center" vertical="center" wrapText="1"/>
    </xf>
    <xf numFmtId="0" fontId="5" fillId="2" borderId="3" xfId="4" applyFont="1" applyFill="1" applyBorder="1" applyAlignment="1" applyProtection="1">
      <alignment horizontal="center" vertical="center" wrapText="1"/>
    </xf>
    <xf numFmtId="0" fontId="5" fillId="2" borderId="4" xfId="4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16" xfId="3" applyFont="1" applyBorder="1" applyAlignment="1">
      <alignment horizontal="left" vertical="center"/>
    </xf>
    <xf numFmtId="0" fontId="8" fillId="0" borderId="17" xfId="3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8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7" fillId="3" borderId="5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20" xfId="0" applyNumberFormat="1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11" fillId="4" borderId="5" xfId="3" applyFont="1" applyFill="1" applyBorder="1" applyAlignment="1">
      <alignment horizontal="left"/>
    </xf>
    <xf numFmtId="0" fontId="11" fillId="4" borderId="3" xfId="3" applyFont="1" applyFill="1" applyBorder="1" applyAlignment="1">
      <alignment horizontal="left"/>
    </xf>
    <xf numFmtId="0" fontId="11" fillId="4" borderId="4" xfId="3" applyFont="1" applyFill="1" applyBorder="1" applyAlignment="1">
      <alignment horizontal="left"/>
    </xf>
    <xf numFmtId="0" fontId="8" fillId="0" borderId="23" xfId="3" applyFont="1" applyBorder="1" applyAlignment="1">
      <alignment horizontal="left" vertical="center"/>
    </xf>
    <xf numFmtId="0" fontId="8" fillId="0" borderId="24" xfId="3" applyFont="1" applyBorder="1" applyAlignment="1">
      <alignment horizontal="left" vertical="center"/>
    </xf>
    <xf numFmtId="0" fontId="8" fillId="0" borderId="25" xfId="3" applyFont="1" applyBorder="1" applyAlignment="1">
      <alignment horizontal="left" vertical="center"/>
    </xf>
    <xf numFmtId="0" fontId="8" fillId="0" borderId="18" xfId="3" applyFont="1" applyBorder="1" applyAlignment="1">
      <alignment horizontal="left" vertical="center"/>
    </xf>
    <xf numFmtId="0" fontId="8" fillId="0" borderId="20" xfId="3" applyFont="1" applyBorder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0" fontId="7" fillId="3" borderId="27" xfId="3" applyFont="1" applyFill="1" applyBorder="1" applyAlignment="1">
      <alignment horizontal="center" vertical="center"/>
    </xf>
    <xf numFmtId="0" fontId="7" fillId="3" borderId="31" xfId="3" applyFont="1" applyFill="1" applyBorder="1" applyAlignment="1">
      <alignment horizontal="center" vertical="center"/>
    </xf>
    <xf numFmtId="0" fontId="7" fillId="3" borderId="3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33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/>
    </xf>
    <xf numFmtId="0" fontId="7" fillId="3" borderId="34" xfId="3" applyFont="1" applyFill="1" applyBorder="1" applyAlignment="1">
      <alignment horizontal="center" vertical="center"/>
    </xf>
    <xf numFmtId="0" fontId="11" fillId="4" borderId="5" xfId="3" applyFont="1" applyFill="1" applyBorder="1" applyAlignment="1">
      <alignment horizontal="left" vertical="center"/>
    </xf>
    <xf numFmtId="0" fontId="11" fillId="4" borderId="3" xfId="3" applyFont="1" applyFill="1" applyBorder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0" fontId="14" fillId="0" borderId="11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0" fontId="14" fillId="0" borderId="18" xfId="3" applyFont="1" applyBorder="1" applyAlignment="1">
      <alignment horizontal="left" vertical="center"/>
    </xf>
    <xf numFmtId="0" fontId="14" fillId="0" borderId="20" xfId="3" applyFont="1" applyBorder="1" applyAlignment="1">
      <alignment horizontal="left" vertical="center"/>
    </xf>
    <xf numFmtId="0" fontId="14" fillId="0" borderId="18" xfId="3" applyFont="1" applyBorder="1" applyAlignment="1">
      <alignment horizontal="left" vertical="center" wrapText="1"/>
    </xf>
    <xf numFmtId="0" fontId="14" fillId="0" borderId="20" xfId="3" applyFont="1" applyBorder="1" applyAlignment="1">
      <alignment horizontal="left" vertical="center" wrapText="1"/>
    </xf>
    <xf numFmtId="0" fontId="14" fillId="0" borderId="23" xfId="3" applyFont="1" applyBorder="1" applyAlignment="1">
      <alignment horizontal="left"/>
    </xf>
    <xf numFmtId="0" fontId="14" fillId="0" borderId="24" xfId="3" applyFont="1" applyBorder="1" applyAlignment="1">
      <alignment horizontal="left"/>
    </xf>
    <xf numFmtId="0" fontId="7" fillId="3" borderId="27" xfId="3" applyFont="1" applyFill="1" applyBorder="1" applyAlignment="1">
      <alignment horizontal="center" vertical="center" wrapText="1"/>
    </xf>
    <xf numFmtId="0" fontId="7" fillId="3" borderId="35" xfId="3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/>
    </xf>
    <xf numFmtId="0" fontId="8" fillId="0" borderId="36" xfId="3" applyFont="1" applyBorder="1" applyAlignment="1">
      <alignment horizontal="left" vertical="center" wrapText="1"/>
    </xf>
    <xf numFmtId="0" fontId="8" fillId="0" borderId="38" xfId="3" applyFont="1" applyBorder="1" applyAlignment="1">
      <alignment horizontal="left" vertical="center" wrapText="1"/>
    </xf>
    <xf numFmtId="0" fontId="8" fillId="0" borderId="15" xfId="3" applyFont="1" applyBorder="1" applyAlignment="1">
      <alignment horizontal="left" vertical="center" wrapText="1"/>
    </xf>
    <xf numFmtId="0" fontId="8" fillId="0" borderId="23" xfId="3" applyFont="1" applyBorder="1" applyAlignment="1">
      <alignment horizontal="left" vertical="center" wrapText="1"/>
    </xf>
    <xf numFmtId="0" fontId="8" fillId="0" borderId="24" xfId="3" applyFont="1" applyBorder="1" applyAlignment="1">
      <alignment horizontal="left" vertical="center" wrapText="1"/>
    </xf>
    <xf numFmtId="0" fontId="8" fillId="0" borderId="25" xfId="3" applyFont="1" applyBorder="1" applyAlignment="1">
      <alignment horizontal="left" vertical="center" wrapText="1"/>
    </xf>
    <xf numFmtId="0" fontId="15" fillId="3" borderId="5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8" fillId="0" borderId="14" xfId="3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42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16" fillId="4" borderId="5" xfId="3" applyFont="1" applyFill="1" applyBorder="1" applyAlignment="1">
      <alignment horizontal="left" vertical="center"/>
    </xf>
    <xf numFmtId="0" fontId="16" fillId="4" borderId="3" xfId="3" applyFont="1" applyFill="1" applyBorder="1" applyAlignment="1">
      <alignment horizontal="left" vertical="center"/>
    </xf>
    <xf numFmtId="0" fontId="16" fillId="4" borderId="4" xfId="3" applyFont="1" applyFill="1" applyBorder="1" applyAlignment="1">
      <alignment horizontal="left" vertical="center"/>
    </xf>
    <xf numFmtId="0" fontId="5" fillId="2" borderId="31" xfId="4" applyFont="1" applyFill="1" applyBorder="1" applyAlignment="1" applyProtection="1">
      <alignment horizontal="center" vertical="center" wrapText="1"/>
    </xf>
    <xf numFmtId="0" fontId="5" fillId="2" borderId="32" xfId="4" applyFont="1" applyFill="1" applyBorder="1" applyAlignment="1" applyProtection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21" fillId="2" borderId="5" xfId="4" applyFont="1" applyFill="1" applyBorder="1" applyAlignment="1" applyProtection="1">
      <alignment horizontal="center" wrapText="1"/>
    </xf>
    <xf numFmtId="0" fontId="21" fillId="2" borderId="3" xfId="4" applyFont="1" applyFill="1" applyBorder="1" applyAlignment="1" applyProtection="1">
      <alignment horizontal="center" wrapText="1"/>
    </xf>
    <xf numFmtId="0" fontId="21" fillId="2" borderId="4" xfId="4" applyFont="1" applyFill="1" applyBorder="1" applyAlignment="1" applyProtection="1">
      <alignment horizontal="center" wrapText="1"/>
    </xf>
    <xf numFmtId="0" fontId="21" fillId="2" borderId="1" xfId="4" applyFont="1" applyFill="1" applyBorder="1" applyAlignment="1" applyProtection="1">
      <alignment horizontal="center" wrapText="1"/>
    </xf>
    <xf numFmtId="0" fontId="21" fillId="2" borderId="2" xfId="4" applyFont="1" applyFill="1" applyBorder="1" applyAlignment="1" applyProtection="1">
      <alignment horizontal="center" wrapText="1"/>
    </xf>
    <xf numFmtId="0" fontId="21" fillId="2" borderId="29" xfId="4" applyFont="1" applyFill="1" applyBorder="1" applyAlignment="1" applyProtection="1">
      <alignment horizontal="center" wrapText="1"/>
    </xf>
    <xf numFmtId="0" fontId="17" fillId="3" borderId="5" xfId="3" applyFont="1" applyFill="1" applyBorder="1" applyAlignment="1">
      <alignment horizontal="center" vertical="center" wrapText="1"/>
    </xf>
    <xf numFmtId="0" fontId="17" fillId="3" borderId="3" xfId="3" applyFont="1" applyFill="1" applyBorder="1" applyAlignment="1">
      <alignment horizontal="center" vertical="center" wrapText="1"/>
    </xf>
    <xf numFmtId="0" fontId="17" fillId="3" borderId="4" xfId="3" applyFont="1" applyFill="1" applyBorder="1" applyAlignment="1">
      <alignment horizontal="center" vertical="center" wrapText="1"/>
    </xf>
    <xf numFmtId="3" fontId="10" fillId="4" borderId="50" xfId="0" applyNumberFormat="1" applyFont="1" applyFill="1" applyBorder="1" applyAlignment="1">
      <alignment horizontal="right" vertical="center"/>
    </xf>
    <xf numFmtId="3" fontId="10" fillId="4" borderId="25" xfId="0" applyNumberFormat="1" applyFont="1" applyFill="1" applyBorder="1" applyAlignment="1">
      <alignment horizontal="right" vertical="center"/>
    </xf>
    <xf numFmtId="0" fontId="23" fillId="6" borderId="60" xfId="3" applyFont="1" applyFill="1" applyBorder="1" applyAlignment="1">
      <alignment horizontal="center"/>
    </xf>
    <xf numFmtId="0" fontId="23" fillId="6" borderId="14" xfId="3" applyFont="1" applyFill="1" applyBorder="1" applyAlignment="1">
      <alignment horizontal="center"/>
    </xf>
    <xf numFmtId="3" fontId="9" fillId="0" borderId="42" xfId="3" applyNumberFormat="1" applyFont="1" applyBorder="1" applyAlignment="1">
      <alignment horizontal="right" vertical="center"/>
    </xf>
    <xf numFmtId="3" fontId="9" fillId="0" borderId="21" xfId="3" applyNumberFormat="1" applyFont="1" applyBorder="1" applyAlignment="1">
      <alignment horizontal="right" vertical="center"/>
    </xf>
    <xf numFmtId="3" fontId="9" fillId="0" borderId="42" xfId="5" quotePrefix="1" applyNumberFormat="1" applyFont="1" applyFill="1" applyBorder="1" applyAlignment="1" applyProtection="1">
      <alignment horizontal="right" vertical="center"/>
    </xf>
    <xf numFmtId="3" fontId="9" fillId="0" borderId="21" xfId="5" quotePrefix="1" applyNumberFormat="1" applyFont="1" applyFill="1" applyBorder="1" applyAlignment="1" applyProtection="1">
      <alignment horizontal="right" vertical="center"/>
    </xf>
    <xf numFmtId="3" fontId="10" fillId="4" borderId="50" xfId="5" quotePrefix="1" applyNumberFormat="1" applyFont="1" applyFill="1" applyBorder="1" applyAlignment="1" applyProtection="1">
      <alignment horizontal="right" vertical="center"/>
    </xf>
    <xf numFmtId="3" fontId="10" fillId="4" borderId="25" xfId="5" quotePrefix="1" applyNumberFormat="1" applyFont="1" applyFill="1" applyBorder="1" applyAlignment="1" applyProtection="1">
      <alignment horizontal="right" vertical="center"/>
    </xf>
    <xf numFmtId="3" fontId="10" fillId="4" borderId="23" xfId="5" quotePrefix="1" applyNumberFormat="1" applyFont="1" applyFill="1" applyBorder="1" applyAlignment="1" applyProtection="1">
      <alignment horizontal="right" vertical="center"/>
    </xf>
    <xf numFmtId="3" fontId="9" fillId="0" borderId="18" xfId="5" quotePrefix="1" applyNumberFormat="1" applyFont="1" applyFill="1" applyBorder="1" applyAlignment="1" applyProtection="1">
      <alignment horizontal="right" vertical="center"/>
    </xf>
    <xf numFmtId="0" fontId="17" fillId="3" borderId="5" xfId="3" applyFont="1" applyFill="1" applyBorder="1" applyAlignment="1">
      <alignment horizontal="center" wrapText="1"/>
    </xf>
    <xf numFmtId="0" fontId="17" fillId="3" borderId="4" xfId="3" applyFont="1" applyFill="1" applyBorder="1" applyAlignment="1">
      <alignment horizontal="center" wrapText="1"/>
    </xf>
    <xf numFmtId="3" fontId="9" fillId="0" borderId="8" xfId="5" quotePrefix="1" applyNumberFormat="1" applyFont="1" applyFill="1" applyBorder="1" applyAlignment="1" applyProtection="1">
      <alignment horizontal="right" vertical="center"/>
    </xf>
    <xf numFmtId="3" fontId="9" fillId="0" borderId="10" xfId="5" quotePrefix="1" applyNumberFormat="1" applyFont="1" applyFill="1" applyBorder="1" applyAlignment="1" applyProtection="1">
      <alignment horizontal="right" vertical="center"/>
    </xf>
    <xf numFmtId="3" fontId="9" fillId="0" borderId="11" xfId="5" quotePrefix="1" applyNumberFormat="1" applyFont="1" applyFill="1" applyBorder="1" applyAlignment="1" applyProtection="1">
      <alignment horizontal="right" vertical="center"/>
    </xf>
    <xf numFmtId="3" fontId="9" fillId="0" borderId="14" xfId="5" quotePrefix="1" applyNumberFormat="1" applyFont="1" applyFill="1" applyBorder="1" applyAlignment="1" applyProtection="1">
      <alignment horizontal="right" vertical="center"/>
    </xf>
    <xf numFmtId="0" fontId="17" fillId="3" borderId="1" xfId="3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18" fillId="3" borderId="41" xfId="3" applyFont="1" applyFill="1" applyBorder="1" applyAlignment="1">
      <alignment horizontal="center" wrapText="1"/>
    </xf>
    <xf numFmtId="0" fontId="18" fillId="3" borderId="53" xfId="3" applyFont="1" applyFill="1" applyBorder="1" applyAlignment="1">
      <alignment horizontal="center" wrapText="1"/>
    </xf>
    <xf numFmtId="0" fontId="18" fillId="3" borderId="54" xfId="3" applyFont="1" applyFill="1" applyBorder="1" applyAlignment="1">
      <alignment horizontal="center" wrapText="1"/>
    </xf>
    <xf numFmtId="0" fontId="4" fillId="2" borderId="0" xfId="4" applyFont="1" applyFill="1" applyBorder="1" applyAlignment="1" applyProtection="1">
      <alignment horizontal="center" vertical="center" wrapText="1"/>
    </xf>
    <xf numFmtId="0" fontId="19" fillId="3" borderId="41" xfId="3" applyFont="1" applyFill="1" applyBorder="1" applyAlignment="1">
      <alignment horizontal="center" vertical="center" wrapText="1"/>
    </xf>
    <xf numFmtId="0" fontId="19" fillId="3" borderId="53" xfId="3" applyFont="1" applyFill="1" applyBorder="1" applyAlignment="1">
      <alignment horizontal="center" vertical="center" wrapText="1"/>
    </xf>
    <xf numFmtId="0" fontId="19" fillId="3" borderId="33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/>
    </xf>
    <xf numFmtId="0" fontId="19" fillId="3" borderId="3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/>
    </xf>
    <xf numFmtId="0" fontId="19" fillId="3" borderId="4" xfId="3" applyFont="1" applyFill="1" applyBorder="1" applyAlignment="1">
      <alignment horizontal="center" vertical="center"/>
    </xf>
    <xf numFmtId="0" fontId="5" fillId="2" borderId="1" xfId="4" applyFont="1" applyFill="1" applyBorder="1" applyAlignment="1" applyProtection="1">
      <alignment horizontal="center" vertical="center" wrapText="1"/>
    </xf>
    <xf numFmtId="0" fontId="5" fillId="2" borderId="2" xfId="4" applyFont="1" applyFill="1" applyBorder="1" applyAlignment="1" applyProtection="1">
      <alignment horizontal="center" vertical="center" wrapText="1"/>
    </xf>
    <xf numFmtId="0" fontId="5" fillId="2" borderId="29" xfId="4" applyFont="1" applyFill="1" applyBorder="1" applyAlignment="1" applyProtection="1">
      <alignment horizontal="center" vertical="center" wrapText="1"/>
    </xf>
    <xf numFmtId="0" fontId="19" fillId="3" borderId="54" xfId="3" applyFont="1" applyFill="1" applyBorder="1" applyAlignment="1">
      <alignment horizontal="center" vertical="center" wrapText="1"/>
    </xf>
    <xf numFmtId="0" fontId="5" fillId="2" borderId="5" xfId="4" applyFont="1" applyFill="1" applyBorder="1" applyAlignment="1" applyProtection="1">
      <alignment horizontal="center" wrapText="1"/>
    </xf>
    <xf numFmtId="0" fontId="5" fillId="2" borderId="3" xfId="4" applyFont="1" applyFill="1" applyBorder="1" applyAlignment="1" applyProtection="1">
      <alignment horizontal="center" wrapText="1"/>
    </xf>
    <xf numFmtId="0" fontId="5" fillId="2" borderId="2" xfId="4" applyFont="1" applyFill="1" applyBorder="1" applyAlignment="1" applyProtection="1">
      <alignment horizontal="center" wrapText="1"/>
    </xf>
    <xf numFmtId="0" fontId="5" fillId="2" borderId="29" xfId="4" applyFont="1" applyFill="1" applyBorder="1" applyAlignment="1" applyProtection="1">
      <alignment horizontal="center" wrapText="1"/>
    </xf>
    <xf numFmtId="0" fontId="19" fillId="3" borderId="41" xfId="3" applyFont="1" applyFill="1" applyBorder="1" applyAlignment="1">
      <alignment horizontal="center" wrapText="1"/>
    </xf>
    <xf numFmtId="0" fontId="19" fillId="3" borderId="53" xfId="3" applyFont="1" applyFill="1" applyBorder="1" applyAlignment="1">
      <alignment horizontal="center" wrapText="1"/>
    </xf>
    <xf numFmtId="0" fontId="22" fillId="3" borderId="41" xfId="3" applyFont="1" applyFill="1" applyBorder="1" applyAlignment="1">
      <alignment horizontal="center" wrapText="1"/>
    </xf>
    <xf numFmtId="0" fontId="22" fillId="3" borderId="53" xfId="3" applyFont="1" applyFill="1" applyBorder="1" applyAlignment="1">
      <alignment horizontal="center" wrapText="1"/>
    </xf>
  </cellXfs>
  <cellStyles count="7">
    <cellStyle name="Comma" xfId="1" builtinId="3"/>
    <cellStyle name="Comma 2" xfId="6" xr:uid="{00000000-0005-0000-0000-000001000000}"/>
    <cellStyle name="Normal" xfId="0" builtinId="0"/>
    <cellStyle name="Normal 2" xfId="4" xr:uid="{00000000-0005-0000-0000-000003000000}"/>
    <cellStyle name="Normal 6 3 2" xfId="3" xr:uid="{00000000-0005-0000-0000-000004000000}"/>
    <cellStyle name="Percent" xfId="2" builtinId="5"/>
    <cellStyle name="Percent 2" xfId="5" xr:uid="{00000000-0005-0000-0000-000006000000}"/>
  </cellStyles>
  <dxfs count="6">
    <dxf>
      <font>
        <strike val="0"/>
        <color rgb="FF963634"/>
      </font>
      <fill>
        <patternFill>
          <bgColor rgb="FFE6B8B7"/>
        </patternFill>
      </fill>
    </dxf>
    <dxf>
      <font>
        <color theme="9" tint="-0.499984740745262"/>
      </font>
      <fill>
        <patternFill>
          <bgColor rgb="FFC6E0B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theme="9" tint="-0.499984740745262"/>
      </font>
      <fill>
        <patternFill>
          <bgColor rgb="FFC6E0B4"/>
        </patternFill>
      </fill>
    </dxf>
    <dxf>
      <font>
        <strike val="0"/>
        <color rgb="FF963634"/>
      </font>
      <fill>
        <patternFill>
          <bgColor rgb="FFE6B8B7"/>
        </patternFill>
      </fill>
    </dxf>
    <dxf>
      <font>
        <color theme="9" tint="-0.499984740745262"/>
      </font>
      <fill>
        <patternFill>
          <bgColor rgb="FFC6E0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ldcountpartbC002_edfacts_edit_check_09_22_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002"/>
      <sheetName val="Error Messages"/>
      <sheetName val="Subtotals"/>
      <sheetName val="Category Sets A and C-E"/>
      <sheetName val="Category Set B"/>
      <sheetName val="Additional Summaries of A &amp; B"/>
      <sheetName val="C089"/>
      <sheetName val="Ages 3-21 Summary"/>
    </sheetNames>
    <sheetDataSet>
      <sheetData sheetId="0"/>
      <sheetData sheetId="1">
        <row r="13">
          <cell r="E13" t="str">
            <v>2015-2016</v>
          </cell>
        </row>
        <row r="14">
          <cell r="X14">
            <v>1</v>
          </cell>
          <cell r="AE14" t="str">
            <v>AM7FAUTN</v>
          </cell>
        </row>
        <row r="15">
          <cell r="X15">
            <v>0</v>
          </cell>
          <cell r="AE15" t="str">
            <v>AM7FDBN</v>
          </cell>
        </row>
        <row r="16">
          <cell r="X16">
            <v>7</v>
          </cell>
          <cell r="AE16" t="str">
            <v>AM7FDDN</v>
          </cell>
        </row>
        <row r="17">
          <cell r="X17">
            <v>2</v>
          </cell>
          <cell r="AE17" t="str">
            <v>AM7FEMNN</v>
          </cell>
        </row>
        <row r="18">
          <cell r="X18">
            <v>1</v>
          </cell>
          <cell r="AE18" t="str">
            <v>AM7FHIN</v>
          </cell>
        </row>
        <row r="19">
          <cell r="X19">
            <v>1</v>
          </cell>
          <cell r="AE19" t="str">
            <v>AM7FMDN</v>
          </cell>
        </row>
        <row r="20">
          <cell r="X20">
            <v>2</v>
          </cell>
          <cell r="AE20" t="str">
            <v>AM7FMRN</v>
          </cell>
        </row>
        <row r="21">
          <cell r="X21">
            <v>8</v>
          </cell>
          <cell r="AE21" t="str">
            <v>AM7FOHIN</v>
          </cell>
        </row>
        <row r="22">
          <cell r="X22">
            <v>2</v>
          </cell>
          <cell r="AE22" t="str">
            <v>AM7FOIN</v>
          </cell>
        </row>
        <row r="23">
          <cell r="X23">
            <v>14</v>
          </cell>
          <cell r="AE23" t="str">
            <v>AM7FSLDN</v>
          </cell>
        </row>
        <row r="24">
          <cell r="X24">
            <v>8</v>
          </cell>
          <cell r="AE24" t="str">
            <v>AM7FSLIN</v>
          </cell>
        </row>
        <row r="25">
          <cell r="X25">
            <v>0</v>
          </cell>
          <cell r="AE25" t="str">
            <v>AM7FTBIN</v>
          </cell>
        </row>
        <row r="26">
          <cell r="X26">
            <v>1</v>
          </cell>
          <cell r="AE26" t="str">
            <v>AM7FVIN</v>
          </cell>
        </row>
        <row r="27">
          <cell r="X27">
            <v>3</v>
          </cell>
          <cell r="AE27" t="str">
            <v>AM7MAUTN</v>
          </cell>
        </row>
        <row r="28">
          <cell r="X28">
            <v>0</v>
          </cell>
          <cell r="AE28" t="str">
            <v>AM7MDBN</v>
          </cell>
        </row>
        <row r="29">
          <cell r="X29">
            <v>6</v>
          </cell>
          <cell r="AE29" t="str">
            <v>AM7MDDN</v>
          </cell>
        </row>
        <row r="30">
          <cell r="X30">
            <v>1</v>
          </cell>
          <cell r="AE30" t="str">
            <v>AM7MEMNN</v>
          </cell>
        </row>
        <row r="31">
          <cell r="X31">
            <v>2</v>
          </cell>
          <cell r="AE31" t="str">
            <v>AM7MHIN</v>
          </cell>
        </row>
        <row r="32">
          <cell r="X32">
            <v>0</v>
          </cell>
          <cell r="AE32" t="str">
            <v>AM7MMDN</v>
          </cell>
        </row>
        <row r="33">
          <cell r="X33">
            <v>10</v>
          </cell>
          <cell r="AE33" t="str">
            <v>AM7MMRN</v>
          </cell>
        </row>
        <row r="34">
          <cell r="X34">
            <v>19</v>
          </cell>
          <cell r="AE34" t="str">
            <v>AM7MOHIN</v>
          </cell>
        </row>
        <row r="35">
          <cell r="X35">
            <v>1</v>
          </cell>
          <cell r="AE35" t="str">
            <v>AM7MOIN</v>
          </cell>
        </row>
        <row r="36">
          <cell r="X36">
            <v>30</v>
          </cell>
          <cell r="AE36" t="str">
            <v>AM7MSLDN</v>
          </cell>
        </row>
        <row r="37">
          <cell r="X37">
            <v>15</v>
          </cell>
          <cell r="AE37" t="str">
            <v>AM7MSLIN</v>
          </cell>
        </row>
        <row r="38">
          <cell r="X38">
            <v>0</v>
          </cell>
          <cell r="AE38" t="str">
            <v>AM7MTBIN</v>
          </cell>
        </row>
        <row r="39">
          <cell r="X39">
            <v>0</v>
          </cell>
          <cell r="AE39" t="str">
            <v>AM7MVIN</v>
          </cell>
        </row>
        <row r="40">
          <cell r="X40">
            <v>9</v>
          </cell>
          <cell r="AE40" t="str">
            <v>AS7FAUTN</v>
          </cell>
        </row>
        <row r="41">
          <cell r="X41">
            <v>0</v>
          </cell>
          <cell r="AE41" t="str">
            <v>AS7FDBN</v>
          </cell>
        </row>
        <row r="42">
          <cell r="X42">
            <v>11</v>
          </cell>
          <cell r="AE42" t="str">
            <v>AS7FDDN</v>
          </cell>
        </row>
        <row r="43">
          <cell r="X43">
            <v>2</v>
          </cell>
          <cell r="AE43" t="str">
            <v>AS7FEMNN</v>
          </cell>
        </row>
        <row r="44">
          <cell r="X44">
            <v>7</v>
          </cell>
          <cell r="AE44" t="str">
            <v>AS7FHIN</v>
          </cell>
        </row>
        <row r="45">
          <cell r="X45">
            <v>5</v>
          </cell>
          <cell r="AE45" t="str">
            <v>AS7FMDN</v>
          </cell>
        </row>
        <row r="46">
          <cell r="X46">
            <v>6</v>
          </cell>
          <cell r="AE46" t="str">
            <v>AS7FMRN</v>
          </cell>
        </row>
        <row r="47">
          <cell r="X47">
            <v>12</v>
          </cell>
          <cell r="AE47" t="str">
            <v>AS7FOHIN</v>
          </cell>
        </row>
        <row r="48">
          <cell r="X48">
            <v>3</v>
          </cell>
          <cell r="AE48" t="str">
            <v>AS7FOIN</v>
          </cell>
        </row>
        <row r="49">
          <cell r="X49">
            <v>16</v>
          </cell>
          <cell r="AE49" t="str">
            <v>AS7FSLDN</v>
          </cell>
        </row>
        <row r="50">
          <cell r="X50">
            <v>42</v>
          </cell>
          <cell r="AE50" t="str">
            <v>AS7FSLIN</v>
          </cell>
        </row>
        <row r="51">
          <cell r="X51">
            <v>0</v>
          </cell>
          <cell r="AE51" t="str">
            <v>AS7FTBIN</v>
          </cell>
        </row>
        <row r="52">
          <cell r="X52">
            <v>2</v>
          </cell>
          <cell r="AE52" t="str">
            <v>AS7FVIN</v>
          </cell>
        </row>
        <row r="53">
          <cell r="X53">
            <v>31</v>
          </cell>
          <cell r="AE53" t="str">
            <v>AS7MAUTN</v>
          </cell>
        </row>
        <row r="54">
          <cell r="X54">
            <v>0</v>
          </cell>
          <cell r="AE54" t="str">
            <v>AS7MDBN</v>
          </cell>
        </row>
        <row r="55">
          <cell r="X55">
            <v>13</v>
          </cell>
          <cell r="AE55" t="str">
            <v>AS7MDDN</v>
          </cell>
        </row>
        <row r="56">
          <cell r="X56">
            <v>6</v>
          </cell>
          <cell r="AE56" t="str">
            <v>AS7MEMNN</v>
          </cell>
        </row>
        <row r="57">
          <cell r="X57">
            <v>5</v>
          </cell>
          <cell r="AE57" t="str">
            <v>AS7MHIN</v>
          </cell>
        </row>
        <row r="58">
          <cell r="X58">
            <v>3</v>
          </cell>
          <cell r="AE58" t="str">
            <v>AS7MMDN</v>
          </cell>
        </row>
        <row r="59">
          <cell r="X59">
            <v>6</v>
          </cell>
          <cell r="AE59" t="str">
            <v>AS7MMRN</v>
          </cell>
        </row>
        <row r="60">
          <cell r="X60">
            <v>12</v>
          </cell>
          <cell r="AE60" t="str">
            <v>AS7MOHIN</v>
          </cell>
        </row>
        <row r="61">
          <cell r="X61">
            <v>3</v>
          </cell>
          <cell r="AE61" t="str">
            <v>AS7MOIN</v>
          </cell>
        </row>
        <row r="62">
          <cell r="X62">
            <v>30</v>
          </cell>
          <cell r="AE62" t="str">
            <v>AS7MSLDN</v>
          </cell>
        </row>
        <row r="63">
          <cell r="X63">
            <v>41</v>
          </cell>
          <cell r="AE63" t="str">
            <v>AS7MSLIN</v>
          </cell>
        </row>
        <row r="64">
          <cell r="X64">
            <v>1</v>
          </cell>
          <cell r="AE64" t="str">
            <v>AS7MTBIN</v>
          </cell>
        </row>
        <row r="65">
          <cell r="X65">
            <v>1</v>
          </cell>
          <cell r="AE65" t="str">
            <v>AS7MVIN</v>
          </cell>
        </row>
        <row r="66">
          <cell r="X66">
            <v>215</v>
          </cell>
          <cell r="AE66" t="str">
            <v>BL7FAUTN</v>
          </cell>
        </row>
        <row r="67">
          <cell r="X67">
            <v>1</v>
          </cell>
          <cell r="AE67" t="str">
            <v>BL7FDBN</v>
          </cell>
        </row>
        <row r="68">
          <cell r="X68">
            <v>886</v>
          </cell>
          <cell r="AE68" t="str">
            <v>BL7FDDN</v>
          </cell>
        </row>
        <row r="69">
          <cell r="X69">
            <v>548</v>
          </cell>
          <cell r="AE69" t="str">
            <v>BL7FEMNN</v>
          </cell>
        </row>
        <row r="70">
          <cell r="X70">
            <v>158</v>
          </cell>
          <cell r="AE70" t="str">
            <v>BL7FHIN</v>
          </cell>
        </row>
        <row r="71">
          <cell r="X71">
            <v>236</v>
          </cell>
          <cell r="AE71" t="str">
            <v>BL7FMDN</v>
          </cell>
        </row>
        <row r="72">
          <cell r="X72">
            <v>923</v>
          </cell>
          <cell r="AE72" t="str">
            <v>BL7FMRN</v>
          </cell>
        </row>
        <row r="73">
          <cell r="X73">
            <v>1595</v>
          </cell>
          <cell r="AE73" t="str">
            <v>BL7FOHIN</v>
          </cell>
        </row>
        <row r="74">
          <cell r="X74">
            <v>79</v>
          </cell>
          <cell r="AE74" t="str">
            <v>BL7FOIN</v>
          </cell>
        </row>
        <row r="75">
          <cell r="X75">
            <v>2401</v>
          </cell>
          <cell r="AE75" t="str">
            <v>BL7FSLDN</v>
          </cell>
        </row>
        <row r="76">
          <cell r="X76">
            <v>1647</v>
          </cell>
          <cell r="AE76" t="str">
            <v>BL7FSLIN</v>
          </cell>
        </row>
        <row r="77">
          <cell r="X77">
            <v>30</v>
          </cell>
          <cell r="AE77" t="str">
            <v>BL7FTBIN</v>
          </cell>
        </row>
        <row r="78">
          <cell r="X78">
            <v>75</v>
          </cell>
          <cell r="AE78" t="str">
            <v>BL7FVIN</v>
          </cell>
        </row>
        <row r="79">
          <cell r="X79">
            <v>1250</v>
          </cell>
          <cell r="AE79" t="str">
            <v>BL7MAUTN</v>
          </cell>
        </row>
        <row r="80">
          <cell r="X80">
            <v>1</v>
          </cell>
          <cell r="AE80" t="str">
            <v>BL7MDBN</v>
          </cell>
        </row>
        <row r="81">
          <cell r="X81">
            <v>1995</v>
          </cell>
          <cell r="AE81" t="str">
            <v>BL7MDDN</v>
          </cell>
        </row>
        <row r="82">
          <cell r="X82">
            <v>1415</v>
          </cell>
          <cell r="AE82" t="str">
            <v>BL7MEMNN</v>
          </cell>
        </row>
        <row r="83">
          <cell r="X83">
            <v>170</v>
          </cell>
          <cell r="AE83" t="str">
            <v>BL7MHIN</v>
          </cell>
        </row>
        <row r="84">
          <cell r="X84">
            <v>350</v>
          </cell>
          <cell r="AE84" t="str">
            <v>BL7MMDN</v>
          </cell>
        </row>
        <row r="85">
          <cell r="X85">
            <v>1464</v>
          </cell>
          <cell r="AE85" t="str">
            <v>BL7MMRN</v>
          </cell>
        </row>
        <row r="86">
          <cell r="X86">
            <v>4013</v>
          </cell>
          <cell r="AE86" t="str">
            <v>BL7MOHIN</v>
          </cell>
        </row>
        <row r="87">
          <cell r="X87">
            <v>103</v>
          </cell>
          <cell r="AE87" t="str">
            <v>BL7MOIN</v>
          </cell>
        </row>
        <row r="88">
          <cell r="X88">
            <v>4866</v>
          </cell>
          <cell r="AE88" t="str">
            <v>BL7MSLDN</v>
          </cell>
        </row>
        <row r="89">
          <cell r="X89">
            <v>3755</v>
          </cell>
          <cell r="AE89" t="str">
            <v>BL7MSLIN</v>
          </cell>
        </row>
        <row r="90">
          <cell r="X90">
            <v>51</v>
          </cell>
          <cell r="AE90" t="str">
            <v>BL7MTBIN</v>
          </cell>
        </row>
        <row r="91">
          <cell r="X91">
            <v>96</v>
          </cell>
          <cell r="AE91" t="str">
            <v>BL7MVIN</v>
          </cell>
        </row>
        <row r="92">
          <cell r="X92">
            <v>14</v>
          </cell>
          <cell r="AE92" t="str">
            <v>HI7REHI7FAUTN</v>
          </cell>
        </row>
        <row r="93">
          <cell r="X93">
            <v>0</v>
          </cell>
          <cell r="AE93" t="str">
            <v>HI7REHI7FDBN</v>
          </cell>
        </row>
        <row r="94">
          <cell r="X94">
            <v>48</v>
          </cell>
          <cell r="AE94" t="str">
            <v>HI7REHI7FDDN</v>
          </cell>
        </row>
        <row r="95">
          <cell r="X95">
            <v>8</v>
          </cell>
          <cell r="AE95" t="str">
            <v>HI7REHI7FEMNN</v>
          </cell>
        </row>
        <row r="96">
          <cell r="X96">
            <v>13</v>
          </cell>
          <cell r="AE96" t="str">
            <v>HI7REHI7FHIN</v>
          </cell>
        </row>
        <row r="97">
          <cell r="X97">
            <v>6</v>
          </cell>
          <cell r="AE97" t="str">
            <v>HI7REHI7FMDN</v>
          </cell>
        </row>
        <row r="98">
          <cell r="X98">
            <v>27</v>
          </cell>
          <cell r="AE98" t="str">
            <v>HI7REHI7FMRN</v>
          </cell>
        </row>
        <row r="99">
          <cell r="X99">
            <v>45</v>
          </cell>
          <cell r="AE99" t="str">
            <v>HI7REHI7FOHIN</v>
          </cell>
        </row>
        <row r="100">
          <cell r="X100">
            <v>6</v>
          </cell>
          <cell r="AE100" t="str">
            <v>HI7REHI7FOIN</v>
          </cell>
        </row>
        <row r="101">
          <cell r="X101">
            <v>132</v>
          </cell>
          <cell r="AE101" t="str">
            <v>HI7REHI7FSLDN</v>
          </cell>
        </row>
        <row r="102">
          <cell r="X102">
            <v>94</v>
          </cell>
          <cell r="AE102" t="str">
            <v>HI7REHI7FSLIN</v>
          </cell>
        </row>
        <row r="103">
          <cell r="X103">
            <v>1</v>
          </cell>
          <cell r="AE103" t="str">
            <v>HI7REHI7FTBIN</v>
          </cell>
        </row>
        <row r="104">
          <cell r="X104">
            <v>3</v>
          </cell>
          <cell r="AE104" t="str">
            <v>HI7REHI7FVIN</v>
          </cell>
        </row>
        <row r="105">
          <cell r="X105">
            <v>100</v>
          </cell>
          <cell r="AE105" t="str">
            <v>HI7REHI7MAUTN</v>
          </cell>
        </row>
        <row r="106">
          <cell r="X106">
            <v>0</v>
          </cell>
          <cell r="AE106" t="str">
            <v>HI7REHI7MDBN</v>
          </cell>
        </row>
        <row r="107">
          <cell r="X107">
            <v>110</v>
          </cell>
          <cell r="AE107" t="str">
            <v>HI7REHI7MDDN</v>
          </cell>
        </row>
        <row r="108">
          <cell r="X108">
            <v>33</v>
          </cell>
          <cell r="AE108" t="str">
            <v>HI7REHI7MEMNN</v>
          </cell>
        </row>
        <row r="109">
          <cell r="X109">
            <v>18</v>
          </cell>
          <cell r="AE109" t="str">
            <v>HI7REHI7MHIN</v>
          </cell>
        </row>
        <row r="110">
          <cell r="X110">
            <v>15</v>
          </cell>
          <cell r="AE110" t="str">
            <v>HI7REHI7MMDN</v>
          </cell>
        </row>
        <row r="111">
          <cell r="X111">
            <v>42</v>
          </cell>
          <cell r="AE111" t="str">
            <v>HI7REHI7MMRN</v>
          </cell>
        </row>
        <row r="112">
          <cell r="X112">
            <v>116</v>
          </cell>
          <cell r="AE112" t="str">
            <v>HI7REHI7MOHIN</v>
          </cell>
        </row>
        <row r="113">
          <cell r="X113">
            <v>5</v>
          </cell>
          <cell r="AE113" t="str">
            <v>HI7REHI7MOIN</v>
          </cell>
        </row>
        <row r="114">
          <cell r="X114">
            <v>241</v>
          </cell>
          <cell r="AE114" t="str">
            <v>HI7REHI7MSLDN</v>
          </cell>
        </row>
        <row r="115">
          <cell r="X115">
            <v>188</v>
          </cell>
          <cell r="AE115" t="str">
            <v>HI7REHI7MSLIN</v>
          </cell>
        </row>
        <row r="116">
          <cell r="X116">
            <v>3</v>
          </cell>
          <cell r="AE116" t="str">
            <v>HI7REHI7MTBIN</v>
          </cell>
        </row>
        <row r="117">
          <cell r="X117">
            <v>5</v>
          </cell>
          <cell r="AE117" t="str">
            <v>HI7REHI7MVIN</v>
          </cell>
        </row>
        <row r="118">
          <cell r="X118">
            <v>13</v>
          </cell>
          <cell r="AE118" t="str">
            <v>MU7FAUTN</v>
          </cell>
        </row>
        <row r="119">
          <cell r="X119">
            <v>0</v>
          </cell>
          <cell r="AE119" t="str">
            <v>MU7FDBN</v>
          </cell>
        </row>
        <row r="120">
          <cell r="X120">
            <v>38</v>
          </cell>
          <cell r="AE120" t="str">
            <v>MU7FDDN</v>
          </cell>
        </row>
        <row r="121">
          <cell r="X121">
            <v>14</v>
          </cell>
          <cell r="AE121" t="str">
            <v>MU7FEMNN</v>
          </cell>
        </row>
        <row r="122">
          <cell r="X122">
            <v>4</v>
          </cell>
          <cell r="AE122" t="str">
            <v>MU7FHIN</v>
          </cell>
        </row>
        <row r="123">
          <cell r="X123">
            <v>2</v>
          </cell>
          <cell r="AE123" t="str">
            <v>MU7FMDN</v>
          </cell>
        </row>
        <row r="124">
          <cell r="X124">
            <v>12</v>
          </cell>
          <cell r="AE124" t="str">
            <v>MU7FMRN</v>
          </cell>
        </row>
        <row r="125">
          <cell r="X125">
            <v>42</v>
          </cell>
          <cell r="AE125" t="str">
            <v>MU7FOHIN</v>
          </cell>
        </row>
        <row r="126">
          <cell r="X126">
            <v>0</v>
          </cell>
          <cell r="AE126" t="str">
            <v>MU7FOIN</v>
          </cell>
        </row>
        <row r="127">
          <cell r="X127">
            <v>66</v>
          </cell>
          <cell r="AE127" t="str">
            <v>MU7FSLDN</v>
          </cell>
        </row>
        <row r="128">
          <cell r="X128">
            <v>90</v>
          </cell>
          <cell r="AE128" t="str">
            <v>MU7FSLIN</v>
          </cell>
        </row>
        <row r="129">
          <cell r="X129">
            <v>0</v>
          </cell>
          <cell r="AE129" t="str">
            <v>MU7FTBIN</v>
          </cell>
        </row>
        <row r="130">
          <cell r="X130">
            <v>1</v>
          </cell>
          <cell r="AE130" t="str">
            <v>MU7FVIN</v>
          </cell>
        </row>
        <row r="131">
          <cell r="X131">
            <v>53</v>
          </cell>
          <cell r="AE131" t="str">
            <v>MU7MAUTN</v>
          </cell>
        </row>
        <row r="132">
          <cell r="X132">
            <v>0</v>
          </cell>
          <cell r="AE132" t="str">
            <v>MU7MDBN</v>
          </cell>
        </row>
        <row r="133">
          <cell r="X133">
            <v>90</v>
          </cell>
          <cell r="AE133" t="str">
            <v>MU7MDDN</v>
          </cell>
        </row>
        <row r="134">
          <cell r="X134">
            <v>38</v>
          </cell>
          <cell r="AE134" t="str">
            <v>MU7MEMNN</v>
          </cell>
        </row>
        <row r="135">
          <cell r="X135">
            <v>4</v>
          </cell>
          <cell r="AE135" t="str">
            <v>MU7MHIN</v>
          </cell>
        </row>
        <row r="136">
          <cell r="X136">
            <v>10</v>
          </cell>
          <cell r="AE136" t="str">
            <v>MU7MMDN</v>
          </cell>
        </row>
        <row r="137">
          <cell r="X137">
            <v>17</v>
          </cell>
          <cell r="AE137" t="str">
            <v>MU7MMRN</v>
          </cell>
        </row>
        <row r="138">
          <cell r="X138">
            <v>96</v>
          </cell>
          <cell r="AE138" t="str">
            <v>MU7MOHIN</v>
          </cell>
        </row>
        <row r="139">
          <cell r="X139">
            <v>0</v>
          </cell>
          <cell r="AE139" t="str">
            <v>MU7MOIN</v>
          </cell>
        </row>
        <row r="140">
          <cell r="X140">
            <v>105</v>
          </cell>
          <cell r="AE140" t="str">
            <v>MU7MSLDN</v>
          </cell>
        </row>
        <row r="141">
          <cell r="X141">
            <v>157</v>
          </cell>
          <cell r="AE141" t="str">
            <v>MU7MSLIN</v>
          </cell>
        </row>
        <row r="142">
          <cell r="X142">
            <v>2</v>
          </cell>
          <cell r="AE142" t="str">
            <v>MU7MTBIN</v>
          </cell>
        </row>
        <row r="143">
          <cell r="X143">
            <v>2</v>
          </cell>
          <cell r="AE143" t="str">
            <v>MU7MVIN</v>
          </cell>
        </row>
        <row r="144">
          <cell r="X144">
            <v>0</v>
          </cell>
          <cell r="AE144" t="str">
            <v>PI7FAUTN</v>
          </cell>
        </row>
        <row r="145">
          <cell r="X145">
            <v>0</v>
          </cell>
          <cell r="AE145" t="str">
            <v>PI7FDBN</v>
          </cell>
        </row>
        <row r="146">
          <cell r="X146">
            <v>1</v>
          </cell>
          <cell r="AE146" t="str">
            <v>PI7FDDN</v>
          </cell>
        </row>
        <row r="147">
          <cell r="X147">
            <v>0</v>
          </cell>
          <cell r="AE147" t="str">
            <v>PI7FEMNN</v>
          </cell>
        </row>
        <row r="148">
          <cell r="X148">
            <v>0</v>
          </cell>
          <cell r="AE148" t="str">
            <v>PI7FHIN</v>
          </cell>
        </row>
        <row r="149">
          <cell r="X149">
            <v>0</v>
          </cell>
          <cell r="AE149" t="str">
            <v>PI7FMDN</v>
          </cell>
        </row>
        <row r="150">
          <cell r="X150">
            <v>0</v>
          </cell>
          <cell r="AE150" t="str">
            <v>PI7FMRN</v>
          </cell>
        </row>
        <row r="151">
          <cell r="X151">
            <v>0</v>
          </cell>
          <cell r="AE151" t="str">
            <v>PI7FOHIN</v>
          </cell>
        </row>
        <row r="152">
          <cell r="X152">
            <v>0</v>
          </cell>
          <cell r="AE152" t="str">
            <v>PI7FOIN</v>
          </cell>
        </row>
        <row r="153">
          <cell r="X153">
            <v>1</v>
          </cell>
          <cell r="AE153" t="str">
            <v>PI7FSLDN</v>
          </cell>
        </row>
        <row r="154">
          <cell r="X154">
            <v>0</v>
          </cell>
          <cell r="AE154" t="str">
            <v>PI7FSLIN</v>
          </cell>
        </row>
        <row r="155">
          <cell r="X155">
            <v>0</v>
          </cell>
          <cell r="AE155" t="str">
            <v>PI7FTBIN</v>
          </cell>
        </row>
        <row r="156">
          <cell r="X156">
            <v>0</v>
          </cell>
          <cell r="AE156" t="str">
            <v>PI7FVIN</v>
          </cell>
        </row>
        <row r="157">
          <cell r="X157">
            <v>2</v>
          </cell>
          <cell r="AE157" t="str">
            <v>PI7MAUTN</v>
          </cell>
        </row>
        <row r="158">
          <cell r="X158">
            <v>0</v>
          </cell>
          <cell r="AE158" t="str">
            <v>PI7MDBN</v>
          </cell>
        </row>
        <row r="159">
          <cell r="X159">
            <v>2</v>
          </cell>
          <cell r="AE159" t="str">
            <v>PI7MDDN</v>
          </cell>
        </row>
        <row r="160">
          <cell r="X160">
            <v>0</v>
          </cell>
          <cell r="AE160" t="str">
            <v>PI7MEMNN</v>
          </cell>
        </row>
        <row r="161">
          <cell r="X161">
            <v>0</v>
          </cell>
          <cell r="AE161" t="str">
            <v>PI7MHIN</v>
          </cell>
        </row>
        <row r="162">
          <cell r="X162">
            <v>0</v>
          </cell>
          <cell r="AE162" t="str">
            <v>PI7MMDN</v>
          </cell>
        </row>
        <row r="163">
          <cell r="X163">
            <v>0</v>
          </cell>
          <cell r="AE163" t="str">
            <v>PI7MMRN</v>
          </cell>
        </row>
        <row r="164">
          <cell r="X164">
            <v>4</v>
          </cell>
          <cell r="AE164" t="str">
            <v>PI7MOHIN</v>
          </cell>
        </row>
        <row r="165">
          <cell r="X165">
            <v>0</v>
          </cell>
          <cell r="AE165" t="str">
            <v>PI7MOIN</v>
          </cell>
        </row>
        <row r="166">
          <cell r="X166">
            <v>1</v>
          </cell>
          <cell r="AE166" t="str">
            <v>PI7MSLDN</v>
          </cell>
        </row>
        <row r="167">
          <cell r="X167">
            <v>4</v>
          </cell>
          <cell r="AE167" t="str">
            <v>PI7MSLIN</v>
          </cell>
        </row>
        <row r="168">
          <cell r="X168">
            <v>0</v>
          </cell>
          <cell r="AE168" t="str">
            <v>PI7MTBIN</v>
          </cell>
        </row>
        <row r="169">
          <cell r="X169">
            <v>0</v>
          </cell>
          <cell r="AE169" t="str">
            <v>PI7MVIN</v>
          </cell>
        </row>
        <row r="170">
          <cell r="X170">
            <v>368</v>
          </cell>
          <cell r="AE170" t="str">
            <v>WH7FAUTN</v>
          </cell>
        </row>
        <row r="171">
          <cell r="X171">
            <v>3</v>
          </cell>
          <cell r="AE171" t="str">
            <v>WH7FDBN</v>
          </cell>
        </row>
        <row r="172">
          <cell r="X172">
            <v>622</v>
          </cell>
          <cell r="AE172" t="str">
            <v>WH7FDDN</v>
          </cell>
        </row>
        <row r="173">
          <cell r="X173">
            <v>430</v>
          </cell>
          <cell r="AE173" t="str">
            <v>WH7FEMNN</v>
          </cell>
        </row>
        <row r="174">
          <cell r="X174">
            <v>150</v>
          </cell>
          <cell r="AE174" t="str">
            <v>WH7FHIN</v>
          </cell>
        </row>
        <row r="175">
          <cell r="X175">
            <v>223</v>
          </cell>
          <cell r="AE175" t="str">
            <v>WH7FMDN</v>
          </cell>
        </row>
        <row r="176">
          <cell r="X176">
            <v>413</v>
          </cell>
          <cell r="AE176" t="str">
            <v>WH7FMRN</v>
          </cell>
        </row>
        <row r="177">
          <cell r="X177">
            <v>1611</v>
          </cell>
          <cell r="AE177" t="str">
            <v>WH7FOHIN</v>
          </cell>
        </row>
        <row r="178">
          <cell r="X178">
            <v>92</v>
          </cell>
          <cell r="AE178" t="str">
            <v>WH7FOIN</v>
          </cell>
        </row>
        <row r="179">
          <cell r="X179">
            <v>2330</v>
          </cell>
          <cell r="AE179" t="str">
            <v>WH7FSLDN</v>
          </cell>
        </row>
        <row r="180">
          <cell r="X180">
            <v>2840</v>
          </cell>
          <cell r="AE180" t="str">
            <v>WH7FSLIN</v>
          </cell>
        </row>
        <row r="181">
          <cell r="X181">
            <v>22</v>
          </cell>
          <cell r="AE181" t="str">
            <v>WH7FTBIN</v>
          </cell>
        </row>
        <row r="182">
          <cell r="X182">
            <v>80</v>
          </cell>
          <cell r="AE182" t="str">
            <v>WH7FVIN</v>
          </cell>
        </row>
        <row r="183">
          <cell r="X183">
            <v>1930</v>
          </cell>
          <cell r="AE183" t="str">
            <v>WH7MAUTN</v>
          </cell>
        </row>
        <row r="184">
          <cell r="X184">
            <v>2</v>
          </cell>
          <cell r="AE184" t="str">
            <v>WH7MDBN</v>
          </cell>
        </row>
        <row r="185">
          <cell r="X185">
            <v>1260</v>
          </cell>
          <cell r="AE185" t="str">
            <v>WH7MDDN</v>
          </cell>
        </row>
        <row r="186">
          <cell r="X186">
            <v>1047</v>
          </cell>
          <cell r="AE186" t="str">
            <v>WH7MEMNN</v>
          </cell>
        </row>
        <row r="187">
          <cell r="X187">
            <v>173</v>
          </cell>
          <cell r="AE187" t="str">
            <v>WH7MHIN</v>
          </cell>
        </row>
        <row r="188">
          <cell r="X188">
            <v>347</v>
          </cell>
          <cell r="AE188" t="str">
            <v>WH7MMDN</v>
          </cell>
        </row>
        <row r="189">
          <cell r="X189">
            <v>564</v>
          </cell>
          <cell r="AE189" t="str">
            <v>WH7MMRN</v>
          </cell>
        </row>
        <row r="190">
          <cell r="X190">
            <v>3233</v>
          </cell>
          <cell r="AE190" t="str">
            <v>WH7MOHIN</v>
          </cell>
        </row>
        <row r="191">
          <cell r="X191">
            <v>125</v>
          </cell>
          <cell r="AE191" t="str">
            <v>WH7MOIN</v>
          </cell>
        </row>
        <row r="192">
          <cell r="X192">
            <v>4104</v>
          </cell>
          <cell r="AE192" t="str">
            <v>WH7MSLDN</v>
          </cell>
        </row>
        <row r="193">
          <cell r="X193">
            <v>5177</v>
          </cell>
          <cell r="AE193" t="str">
            <v>WH7MSLIN</v>
          </cell>
        </row>
        <row r="194">
          <cell r="X194">
            <v>47</v>
          </cell>
          <cell r="AE194" t="str">
            <v>WH7MTBIN</v>
          </cell>
        </row>
        <row r="195">
          <cell r="X195">
            <v>78</v>
          </cell>
          <cell r="AE195" t="str">
            <v>WH7MVIN</v>
          </cell>
        </row>
        <row r="196">
          <cell r="X196">
            <v>0</v>
          </cell>
          <cell r="AE196" t="str">
            <v>AUT6CFN</v>
          </cell>
        </row>
        <row r="197">
          <cell r="X197">
            <v>1</v>
          </cell>
          <cell r="AE197" t="str">
            <v>AUT6HHN</v>
          </cell>
        </row>
        <row r="198">
          <cell r="X198">
            <v>3</v>
          </cell>
          <cell r="AE198" t="str">
            <v>AUT6PPPSN</v>
          </cell>
        </row>
        <row r="199">
          <cell r="X199">
            <v>92</v>
          </cell>
          <cell r="AE199" t="str">
            <v>AUT6RC39N</v>
          </cell>
        </row>
        <row r="200">
          <cell r="X200">
            <v>23</v>
          </cell>
          <cell r="AE200" t="str">
            <v>AUT6RC79TO40N</v>
          </cell>
        </row>
        <row r="201">
          <cell r="X201">
            <v>98</v>
          </cell>
          <cell r="AE201" t="str">
            <v>AUT6RC80N</v>
          </cell>
        </row>
        <row r="202">
          <cell r="X202">
            <v>1</v>
          </cell>
          <cell r="AE202" t="str">
            <v>AUT6RFN</v>
          </cell>
        </row>
        <row r="203">
          <cell r="X203">
            <v>11</v>
          </cell>
          <cell r="AE203" t="str">
            <v>AUT6SSN</v>
          </cell>
        </row>
        <row r="204">
          <cell r="X204">
            <v>0</v>
          </cell>
          <cell r="AE204" t="str">
            <v>AUT7CFN</v>
          </cell>
        </row>
        <row r="205">
          <cell r="X205">
            <v>1</v>
          </cell>
          <cell r="AE205" t="str">
            <v>AUT7HHN</v>
          </cell>
        </row>
        <row r="206">
          <cell r="X206">
            <v>4</v>
          </cell>
          <cell r="AE206" t="str">
            <v>AUT7PPPSN</v>
          </cell>
        </row>
        <row r="207">
          <cell r="X207">
            <v>99</v>
          </cell>
          <cell r="AE207" t="str">
            <v>AUT7RC39N</v>
          </cell>
        </row>
        <row r="208">
          <cell r="X208">
            <v>28</v>
          </cell>
          <cell r="AE208" t="str">
            <v>AUT7RC79TO40N</v>
          </cell>
        </row>
        <row r="209">
          <cell r="X209">
            <v>144</v>
          </cell>
          <cell r="AE209" t="str">
            <v>AUT7RC80N</v>
          </cell>
        </row>
        <row r="210">
          <cell r="X210">
            <v>1</v>
          </cell>
          <cell r="AE210" t="str">
            <v>AUT7RFN</v>
          </cell>
        </row>
        <row r="211">
          <cell r="X211">
            <v>5</v>
          </cell>
          <cell r="AE211" t="str">
            <v>AUT7SSN</v>
          </cell>
        </row>
        <row r="212">
          <cell r="X212">
            <v>0</v>
          </cell>
          <cell r="AE212" t="str">
            <v>AUT8CFN</v>
          </cell>
        </row>
        <row r="213">
          <cell r="X213">
            <v>1</v>
          </cell>
          <cell r="AE213" t="str">
            <v>AUT8HHN</v>
          </cell>
        </row>
        <row r="214">
          <cell r="X214">
            <v>1</v>
          </cell>
          <cell r="AE214" t="str">
            <v>AUT8PPPSN</v>
          </cell>
        </row>
        <row r="215">
          <cell r="X215">
            <v>115</v>
          </cell>
          <cell r="AE215" t="str">
            <v>AUT8RC39N</v>
          </cell>
        </row>
        <row r="216">
          <cell r="X216">
            <v>30</v>
          </cell>
          <cell r="AE216" t="str">
            <v>AUT8RC79TO40N</v>
          </cell>
        </row>
        <row r="217">
          <cell r="X217">
            <v>121</v>
          </cell>
          <cell r="AE217" t="str">
            <v>AUT8RC80N</v>
          </cell>
        </row>
        <row r="218">
          <cell r="X218">
            <v>0</v>
          </cell>
          <cell r="AE218" t="str">
            <v>AUT8RFN</v>
          </cell>
        </row>
        <row r="219">
          <cell r="X219">
            <v>11</v>
          </cell>
          <cell r="AE219" t="str">
            <v>AUT8SSN</v>
          </cell>
        </row>
        <row r="220">
          <cell r="X220">
            <v>0</v>
          </cell>
          <cell r="AE220" t="str">
            <v>AUT9CFN</v>
          </cell>
        </row>
        <row r="221">
          <cell r="X221">
            <v>0</v>
          </cell>
          <cell r="AE221" t="str">
            <v>AUT9HHN</v>
          </cell>
        </row>
        <row r="222">
          <cell r="X222">
            <v>2</v>
          </cell>
          <cell r="AE222" t="str">
            <v>AUT9PPPSN</v>
          </cell>
        </row>
        <row r="223">
          <cell r="X223">
            <v>127</v>
          </cell>
          <cell r="AE223" t="str">
            <v>AUT9RC39N</v>
          </cell>
        </row>
        <row r="224">
          <cell r="X224">
            <v>46</v>
          </cell>
          <cell r="AE224" t="str">
            <v>AUT9RC79TO40N</v>
          </cell>
        </row>
        <row r="225">
          <cell r="X225">
            <v>191</v>
          </cell>
          <cell r="AE225" t="str">
            <v>AUT9RC80N</v>
          </cell>
        </row>
        <row r="226">
          <cell r="X226">
            <v>0</v>
          </cell>
          <cell r="AE226" t="str">
            <v>AUT9RFN</v>
          </cell>
        </row>
        <row r="227">
          <cell r="X227">
            <v>5</v>
          </cell>
          <cell r="AE227" t="str">
            <v>AUT9SSN</v>
          </cell>
        </row>
        <row r="228">
          <cell r="X228">
            <v>0</v>
          </cell>
          <cell r="AE228" t="str">
            <v>AUT10CFN</v>
          </cell>
        </row>
        <row r="229">
          <cell r="X229">
            <v>3</v>
          </cell>
          <cell r="AE229" t="str">
            <v>AUT10HHN</v>
          </cell>
        </row>
        <row r="230">
          <cell r="X230">
            <v>6</v>
          </cell>
          <cell r="AE230" t="str">
            <v>AUT10PPPSN</v>
          </cell>
        </row>
        <row r="231">
          <cell r="X231">
            <v>148</v>
          </cell>
          <cell r="AE231" t="str">
            <v>AUT10RC39N</v>
          </cell>
        </row>
        <row r="232">
          <cell r="X232">
            <v>59</v>
          </cell>
          <cell r="AE232" t="str">
            <v>AUT10RC79TO40N</v>
          </cell>
        </row>
        <row r="233">
          <cell r="X233">
            <v>158</v>
          </cell>
          <cell r="AE233" t="str">
            <v>AUT10RC80N</v>
          </cell>
        </row>
        <row r="234">
          <cell r="X234">
            <v>0</v>
          </cell>
          <cell r="AE234" t="str">
            <v>AUT10RFN</v>
          </cell>
        </row>
        <row r="235">
          <cell r="X235">
            <v>2</v>
          </cell>
          <cell r="AE235" t="str">
            <v>AUT10SSN</v>
          </cell>
        </row>
        <row r="236">
          <cell r="X236">
            <v>0</v>
          </cell>
          <cell r="AE236" t="str">
            <v>AUT11CFN</v>
          </cell>
        </row>
        <row r="237">
          <cell r="X237">
            <v>4</v>
          </cell>
          <cell r="AE237" t="str">
            <v>AUT11HHN</v>
          </cell>
        </row>
        <row r="238">
          <cell r="X238">
            <v>1</v>
          </cell>
          <cell r="AE238" t="str">
            <v>AUT11PPPSN</v>
          </cell>
        </row>
        <row r="239">
          <cell r="X239">
            <v>132</v>
          </cell>
          <cell r="AE239" t="str">
            <v>AUT11RC39N</v>
          </cell>
        </row>
        <row r="240">
          <cell r="X240">
            <v>56</v>
          </cell>
          <cell r="AE240" t="str">
            <v>AUT11RC79TO40N</v>
          </cell>
        </row>
        <row r="241">
          <cell r="X241">
            <v>183</v>
          </cell>
          <cell r="AE241" t="str">
            <v>AUT11RC80N</v>
          </cell>
        </row>
        <row r="242">
          <cell r="X242">
            <v>0</v>
          </cell>
          <cell r="AE242" t="str">
            <v>AUT11RFN</v>
          </cell>
        </row>
        <row r="243">
          <cell r="X243">
            <v>5</v>
          </cell>
          <cell r="AE243" t="str">
            <v>AUT11SSN</v>
          </cell>
        </row>
        <row r="244">
          <cell r="X244">
            <v>0</v>
          </cell>
          <cell r="AE244" t="str">
            <v>AUT12CFN</v>
          </cell>
        </row>
        <row r="245">
          <cell r="X245">
            <v>3</v>
          </cell>
          <cell r="AE245" t="str">
            <v>AUT12HHN</v>
          </cell>
        </row>
        <row r="246">
          <cell r="X246">
            <v>0</v>
          </cell>
          <cell r="AE246" t="str">
            <v>AUT12PPPSN</v>
          </cell>
        </row>
        <row r="247">
          <cell r="X247">
            <v>129</v>
          </cell>
          <cell r="AE247" t="str">
            <v>AUT12RC39N</v>
          </cell>
        </row>
        <row r="248">
          <cell r="X248">
            <v>71</v>
          </cell>
          <cell r="AE248" t="str">
            <v>AUT12RC79TO40N</v>
          </cell>
        </row>
        <row r="249">
          <cell r="X249">
            <v>139</v>
          </cell>
          <cell r="AE249" t="str">
            <v>AUT12RC80N</v>
          </cell>
        </row>
        <row r="250">
          <cell r="X250">
            <v>3</v>
          </cell>
          <cell r="AE250" t="str">
            <v>AUT12RFN</v>
          </cell>
        </row>
        <row r="251">
          <cell r="X251">
            <v>4</v>
          </cell>
          <cell r="AE251" t="str">
            <v>AUT12SSN</v>
          </cell>
        </row>
        <row r="252">
          <cell r="X252">
            <v>0</v>
          </cell>
          <cell r="AE252" t="str">
            <v>AUT13CFN</v>
          </cell>
        </row>
        <row r="253">
          <cell r="X253">
            <v>4</v>
          </cell>
          <cell r="AE253" t="str">
            <v>AUT13HHN</v>
          </cell>
        </row>
        <row r="254">
          <cell r="X254">
            <v>2</v>
          </cell>
          <cell r="AE254" t="str">
            <v>AUT13PPPSN</v>
          </cell>
        </row>
        <row r="255">
          <cell r="X255">
            <v>129</v>
          </cell>
          <cell r="AE255" t="str">
            <v>AUT13RC39N</v>
          </cell>
        </row>
        <row r="256">
          <cell r="X256">
            <v>78</v>
          </cell>
          <cell r="AE256" t="str">
            <v>AUT13RC79TO40N</v>
          </cell>
        </row>
        <row r="257">
          <cell r="X257">
            <v>128</v>
          </cell>
          <cell r="AE257" t="str">
            <v>AUT13RC80N</v>
          </cell>
        </row>
        <row r="258">
          <cell r="X258">
            <v>1</v>
          </cell>
          <cell r="AE258" t="str">
            <v>AUT13RFN</v>
          </cell>
        </row>
        <row r="259">
          <cell r="X259">
            <v>6</v>
          </cell>
          <cell r="AE259" t="str">
            <v>AUT13SSN</v>
          </cell>
        </row>
        <row r="260">
          <cell r="X260">
            <v>0</v>
          </cell>
          <cell r="AE260" t="str">
            <v>AUT14CFN</v>
          </cell>
        </row>
        <row r="261">
          <cell r="X261">
            <v>0</v>
          </cell>
          <cell r="AE261" t="str">
            <v>AUT14HHN</v>
          </cell>
        </row>
        <row r="262">
          <cell r="X262">
            <v>1</v>
          </cell>
          <cell r="AE262" t="str">
            <v>AUT14PPPSN</v>
          </cell>
        </row>
        <row r="263">
          <cell r="X263">
            <v>108</v>
          </cell>
          <cell r="AE263" t="str">
            <v>AUT14RC39N</v>
          </cell>
        </row>
        <row r="264">
          <cell r="X264">
            <v>76</v>
          </cell>
          <cell r="AE264" t="str">
            <v>AUT14RC79TO40N</v>
          </cell>
        </row>
        <row r="265">
          <cell r="X265">
            <v>143</v>
          </cell>
          <cell r="AE265" t="str">
            <v>AUT14RC80N</v>
          </cell>
        </row>
        <row r="266">
          <cell r="X266">
            <v>6</v>
          </cell>
          <cell r="AE266" t="str">
            <v>AUT14RFN</v>
          </cell>
        </row>
        <row r="267">
          <cell r="X267">
            <v>5</v>
          </cell>
          <cell r="AE267" t="str">
            <v>AUT14SSN</v>
          </cell>
        </row>
        <row r="268">
          <cell r="X268">
            <v>0</v>
          </cell>
          <cell r="AE268" t="str">
            <v>AUT15CFN</v>
          </cell>
        </row>
        <row r="269">
          <cell r="X269">
            <v>3</v>
          </cell>
          <cell r="AE269" t="str">
            <v>AUT15HHN</v>
          </cell>
        </row>
        <row r="270">
          <cell r="X270">
            <v>0</v>
          </cell>
          <cell r="AE270" t="str">
            <v>AUT15PPPSN</v>
          </cell>
        </row>
        <row r="271">
          <cell r="X271">
            <v>107</v>
          </cell>
          <cell r="AE271" t="str">
            <v>AUT15RC39N</v>
          </cell>
        </row>
        <row r="272">
          <cell r="X272">
            <v>71</v>
          </cell>
          <cell r="AE272" t="str">
            <v>AUT15RC79TO40N</v>
          </cell>
        </row>
        <row r="273">
          <cell r="X273">
            <v>124</v>
          </cell>
          <cell r="AE273" t="str">
            <v>AUT15RC80N</v>
          </cell>
        </row>
        <row r="274">
          <cell r="X274">
            <v>3</v>
          </cell>
          <cell r="AE274" t="str">
            <v>AUT15RFN</v>
          </cell>
        </row>
        <row r="275">
          <cell r="X275">
            <v>2</v>
          </cell>
          <cell r="AE275" t="str">
            <v>AUT15SSN</v>
          </cell>
        </row>
        <row r="276">
          <cell r="X276">
            <v>0</v>
          </cell>
          <cell r="AE276" t="str">
            <v>AUT16CFN</v>
          </cell>
        </row>
        <row r="277">
          <cell r="X277">
            <v>5</v>
          </cell>
          <cell r="AE277" t="str">
            <v>AUT16HHN</v>
          </cell>
        </row>
        <row r="278">
          <cell r="X278">
            <v>0</v>
          </cell>
          <cell r="AE278" t="str">
            <v>AUT16PPPSN</v>
          </cell>
        </row>
        <row r="279">
          <cell r="X279">
            <v>97</v>
          </cell>
          <cell r="AE279" t="str">
            <v>AUT16RC39N</v>
          </cell>
        </row>
        <row r="280">
          <cell r="X280">
            <v>61</v>
          </cell>
          <cell r="AE280" t="str">
            <v>AUT16RC79TO40N</v>
          </cell>
        </row>
        <row r="281">
          <cell r="X281">
            <v>103</v>
          </cell>
          <cell r="AE281" t="str">
            <v>AUT16RC80N</v>
          </cell>
        </row>
        <row r="282">
          <cell r="X282">
            <v>2</v>
          </cell>
          <cell r="AE282" t="str">
            <v>AUT16RFN</v>
          </cell>
        </row>
        <row r="283">
          <cell r="X283">
            <v>5</v>
          </cell>
          <cell r="AE283" t="str">
            <v>AUT16SSN</v>
          </cell>
        </row>
        <row r="284">
          <cell r="X284">
            <v>0</v>
          </cell>
          <cell r="AE284" t="str">
            <v>AUT17CFN</v>
          </cell>
        </row>
        <row r="285">
          <cell r="X285">
            <v>2</v>
          </cell>
          <cell r="AE285" t="str">
            <v>AUT17HHN</v>
          </cell>
        </row>
        <row r="286">
          <cell r="X286">
            <v>0</v>
          </cell>
          <cell r="AE286" t="str">
            <v>AUT17PPPSN</v>
          </cell>
        </row>
        <row r="287">
          <cell r="X287">
            <v>73</v>
          </cell>
          <cell r="AE287" t="str">
            <v>AUT17RC39N</v>
          </cell>
        </row>
        <row r="288">
          <cell r="X288">
            <v>51</v>
          </cell>
          <cell r="AE288" t="str">
            <v>AUT17RC79TO40N</v>
          </cell>
        </row>
        <row r="289">
          <cell r="X289">
            <v>78</v>
          </cell>
          <cell r="AE289" t="str">
            <v>AUT17RC80N</v>
          </cell>
        </row>
        <row r="290">
          <cell r="X290">
            <v>4</v>
          </cell>
          <cell r="AE290" t="str">
            <v>AUT17RFN</v>
          </cell>
        </row>
        <row r="291">
          <cell r="X291">
            <v>4</v>
          </cell>
          <cell r="AE291" t="str">
            <v>AUT17SSN</v>
          </cell>
        </row>
        <row r="292">
          <cell r="X292">
            <v>0</v>
          </cell>
          <cell r="AE292" t="str">
            <v>AUT18CFN</v>
          </cell>
        </row>
        <row r="293">
          <cell r="X293">
            <v>3</v>
          </cell>
          <cell r="AE293" t="str">
            <v>AUT18HHN</v>
          </cell>
        </row>
        <row r="294">
          <cell r="X294">
            <v>0</v>
          </cell>
          <cell r="AE294" t="str">
            <v>AUT18PPPSN</v>
          </cell>
        </row>
        <row r="295">
          <cell r="X295">
            <v>70</v>
          </cell>
          <cell r="AE295" t="str">
            <v>AUT18RC39N</v>
          </cell>
        </row>
        <row r="296">
          <cell r="X296">
            <v>35</v>
          </cell>
          <cell r="AE296" t="str">
            <v>AUT18RC79TO40N</v>
          </cell>
        </row>
        <row r="297">
          <cell r="X297">
            <v>31</v>
          </cell>
          <cell r="AE297" t="str">
            <v>AUT18RC80N</v>
          </cell>
        </row>
        <row r="298">
          <cell r="X298">
            <v>2</v>
          </cell>
          <cell r="AE298" t="str">
            <v>AUT18RFN</v>
          </cell>
        </row>
        <row r="299">
          <cell r="X299">
            <v>1</v>
          </cell>
          <cell r="AE299" t="str">
            <v>AUT18SSN</v>
          </cell>
        </row>
        <row r="300">
          <cell r="X300">
            <v>0</v>
          </cell>
          <cell r="AE300" t="str">
            <v>AUT19CFN</v>
          </cell>
        </row>
        <row r="301">
          <cell r="X301">
            <v>0</v>
          </cell>
          <cell r="AE301" t="str">
            <v>AUT19HHN</v>
          </cell>
        </row>
        <row r="302">
          <cell r="X302">
            <v>0</v>
          </cell>
          <cell r="AE302" t="str">
            <v>AUT19PPPSN</v>
          </cell>
        </row>
        <row r="303">
          <cell r="X303">
            <v>30</v>
          </cell>
          <cell r="AE303" t="str">
            <v>AUT19RC39N</v>
          </cell>
        </row>
        <row r="304">
          <cell r="X304">
            <v>12</v>
          </cell>
          <cell r="AE304" t="str">
            <v>AUT19RC79TO40N</v>
          </cell>
        </row>
        <row r="305">
          <cell r="X305">
            <v>6</v>
          </cell>
          <cell r="AE305" t="str">
            <v>AUT19RC80N</v>
          </cell>
        </row>
        <row r="306">
          <cell r="X306">
            <v>3</v>
          </cell>
          <cell r="AE306" t="str">
            <v>AUT19RFN</v>
          </cell>
        </row>
        <row r="307">
          <cell r="X307">
            <v>5</v>
          </cell>
          <cell r="AE307" t="str">
            <v>AUT19SSN</v>
          </cell>
        </row>
        <row r="308">
          <cell r="X308">
            <v>0</v>
          </cell>
          <cell r="AE308" t="str">
            <v>AUT20CFN</v>
          </cell>
        </row>
        <row r="309">
          <cell r="X309">
            <v>1</v>
          </cell>
          <cell r="AE309" t="str">
            <v>AUT20HHN</v>
          </cell>
        </row>
        <row r="310">
          <cell r="X310">
            <v>1</v>
          </cell>
          <cell r="AE310" t="str">
            <v>AUT20PPPSN</v>
          </cell>
        </row>
        <row r="311">
          <cell r="X311">
            <v>30</v>
          </cell>
          <cell r="AE311" t="str">
            <v>AUT20RC39N</v>
          </cell>
        </row>
        <row r="312">
          <cell r="X312">
            <v>3</v>
          </cell>
          <cell r="AE312" t="str">
            <v>AUT20RC79TO40N</v>
          </cell>
        </row>
        <row r="313">
          <cell r="X313">
            <v>0</v>
          </cell>
          <cell r="AE313" t="str">
            <v>AUT20RC80N</v>
          </cell>
        </row>
        <row r="314">
          <cell r="X314">
            <v>2</v>
          </cell>
          <cell r="AE314" t="str">
            <v>AUT20RFN</v>
          </cell>
        </row>
        <row r="315">
          <cell r="X315">
            <v>1</v>
          </cell>
          <cell r="AE315" t="str">
            <v>AUT20SSN</v>
          </cell>
        </row>
        <row r="316">
          <cell r="X316">
            <v>0</v>
          </cell>
          <cell r="AE316" t="str">
            <v>AUT21CFN</v>
          </cell>
        </row>
        <row r="317">
          <cell r="X317">
            <v>1</v>
          </cell>
          <cell r="AE317" t="str">
            <v>AUT21HHN</v>
          </cell>
        </row>
        <row r="318">
          <cell r="X318">
            <v>0</v>
          </cell>
          <cell r="AE318" t="str">
            <v>AUT21PPPSN</v>
          </cell>
        </row>
        <row r="319">
          <cell r="X319">
            <v>3</v>
          </cell>
          <cell r="AE319" t="str">
            <v>AUT21RC39N</v>
          </cell>
        </row>
        <row r="320">
          <cell r="X320">
            <v>0</v>
          </cell>
          <cell r="AE320" t="str">
            <v>AUT21RC79TO40N</v>
          </cell>
        </row>
        <row r="321">
          <cell r="X321">
            <v>0</v>
          </cell>
          <cell r="AE321" t="str">
            <v>AUT21RC80N</v>
          </cell>
        </row>
        <row r="322">
          <cell r="X322">
            <v>0</v>
          </cell>
          <cell r="AE322" t="str">
            <v>AUT21RFN</v>
          </cell>
        </row>
        <row r="323">
          <cell r="X323">
            <v>0</v>
          </cell>
          <cell r="AE323" t="str">
            <v>AUT21SSN</v>
          </cell>
        </row>
        <row r="324">
          <cell r="X324">
            <v>0</v>
          </cell>
          <cell r="AE324" t="str">
            <v>DB6CFN</v>
          </cell>
        </row>
        <row r="325">
          <cell r="X325">
            <v>0</v>
          </cell>
          <cell r="AE325" t="str">
            <v>DB6HHN</v>
          </cell>
        </row>
        <row r="326">
          <cell r="X326">
            <v>0</v>
          </cell>
          <cell r="AE326" t="str">
            <v>DB6PPPSN</v>
          </cell>
        </row>
        <row r="327">
          <cell r="X327">
            <v>1</v>
          </cell>
          <cell r="AE327" t="str">
            <v>DB6RC39N</v>
          </cell>
        </row>
        <row r="328">
          <cell r="X328">
            <v>0</v>
          </cell>
          <cell r="AE328" t="str">
            <v>DB6RC79TO40N</v>
          </cell>
        </row>
        <row r="329">
          <cell r="X329">
            <v>0</v>
          </cell>
          <cell r="AE329" t="str">
            <v>DB6RC80N</v>
          </cell>
        </row>
        <row r="330">
          <cell r="X330">
            <v>0</v>
          </cell>
          <cell r="AE330" t="str">
            <v>DB6RFN</v>
          </cell>
        </row>
        <row r="331">
          <cell r="X331">
            <v>0</v>
          </cell>
          <cell r="AE331" t="str">
            <v>DB6SSN</v>
          </cell>
        </row>
        <row r="332">
          <cell r="X332">
            <v>0</v>
          </cell>
          <cell r="AE332" t="str">
            <v>DB7CFN</v>
          </cell>
        </row>
        <row r="333">
          <cell r="X333">
            <v>0</v>
          </cell>
          <cell r="AE333" t="str">
            <v>DB7HHN</v>
          </cell>
        </row>
        <row r="334">
          <cell r="X334">
            <v>0</v>
          </cell>
          <cell r="AE334" t="str">
            <v>DB7PPPSN</v>
          </cell>
        </row>
        <row r="335">
          <cell r="X335">
            <v>1</v>
          </cell>
          <cell r="AE335" t="str">
            <v>DB7RC39N</v>
          </cell>
        </row>
        <row r="336">
          <cell r="X336">
            <v>0</v>
          </cell>
          <cell r="AE336" t="str">
            <v>DB7RC79TO40N</v>
          </cell>
        </row>
        <row r="337">
          <cell r="X337">
            <v>1</v>
          </cell>
          <cell r="AE337" t="str">
            <v>DB7RC80N</v>
          </cell>
        </row>
        <row r="338">
          <cell r="X338">
            <v>0</v>
          </cell>
          <cell r="AE338" t="str">
            <v>DB7RFN</v>
          </cell>
        </row>
        <row r="339">
          <cell r="X339">
            <v>0</v>
          </cell>
          <cell r="AE339" t="str">
            <v>DB7SSN</v>
          </cell>
        </row>
        <row r="340">
          <cell r="X340">
            <v>0</v>
          </cell>
          <cell r="AE340" t="str">
            <v>DB8CFN</v>
          </cell>
        </row>
        <row r="341">
          <cell r="X341">
            <v>0</v>
          </cell>
          <cell r="AE341" t="str">
            <v>DB8HHN</v>
          </cell>
        </row>
        <row r="342">
          <cell r="X342">
            <v>0</v>
          </cell>
          <cell r="AE342" t="str">
            <v>DB8PPPSN</v>
          </cell>
        </row>
        <row r="343">
          <cell r="X343">
            <v>0</v>
          </cell>
          <cell r="AE343" t="str">
            <v>DB8RC39N</v>
          </cell>
        </row>
        <row r="344">
          <cell r="X344">
            <v>0</v>
          </cell>
          <cell r="AE344" t="str">
            <v>DB8RC79TO40N</v>
          </cell>
        </row>
        <row r="345">
          <cell r="X345">
            <v>0</v>
          </cell>
          <cell r="AE345" t="str">
            <v>DB8RC80N</v>
          </cell>
        </row>
        <row r="346">
          <cell r="X346">
            <v>0</v>
          </cell>
          <cell r="AE346" t="str">
            <v>DB8RFN</v>
          </cell>
        </row>
        <row r="347">
          <cell r="X347">
            <v>0</v>
          </cell>
          <cell r="AE347" t="str">
            <v>DB8SSN</v>
          </cell>
        </row>
        <row r="348">
          <cell r="X348">
            <v>0</v>
          </cell>
          <cell r="AE348" t="str">
            <v>DB9CFN</v>
          </cell>
        </row>
        <row r="349">
          <cell r="X349">
            <v>0</v>
          </cell>
          <cell r="AE349" t="str">
            <v>DB9HHN</v>
          </cell>
        </row>
        <row r="350">
          <cell r="X350">
            <v>0</v>
          </cell>
          <cell r="AE350" t="str">
            <v>DB9PPPSN</v>
          </cell>
        </row>
        <row r="351">
          <cell r="X351">
            <v>0</v>
          </cell>
          <cell r="AE351" t="str">
            <v>DB9RC39N</v>
          </cell>
        </row>
        <row r="352">
          <cell r="X352">
            <v>0</v>
          </cell>
          <cell r="AE352" t="str">
            <v>DB9RC79TO40N</v>
          </cell>
        </row>
        <row r="353">
          <cell r="X353">
            <v>0</v>
          </cell>
          <cell r="AE353" t="str">
            <v>DB9RC80N</v>
          </cell>
        </row>
        <row r="354">
          <cell r="X354">
            <v>0</v>
          </cell>
          <cell r="AE354" t="str">
            <v>DB9RFN</v>
          </cell>
        </row>
        <row r="355">
          <cell r="X355">
            <v>0</v>
          </cell>
          <cell r="AE355" t="str">
            <v>DB9SSN</v>
          </cell>
        </row>
        <row r="356">
          <cell r="X356">
            <v>0</v>
          </cell>
          <cell r="AE356" t="str">
            <v>DB10CFN</v>
          </cell>
        </row>
        <row r="357">
          <cell r="X357">
            <v>0</v>
          </cell>
          <cell r="AE357" t="str">
            <v>DB10HHN</v>
          </cell>
        </row>
        <row r="358">
          <cell r="X358">
            <v>0</v>
          </cell>
          <cell r="AE358" t="str">
            <v>DB10PPPSN</v>
          </cell>
        </row>
        <row r="359">
          <cell r="X359">
            <v>0</v>
          </cell>
          <cell r="AE359" t="str">
            <v>DB10RC39N</v>
          </cell>
        </row>
        <row r="360">
          <cell r="X360">
            <v>0</v>
          </cell>
          <cell r="AE360" t="str">
            <v>DB10RC79TO40N</v>
          </cell>
        </row>
        <row r="361">
          <cell r="X361">
            <v>0</v>
          </cell>
          <cell r="AE361" t="str">
            <v>DB10RC80N</v>
          </cell>
        </row>
        <row r="362">
          <cell r="X362">
            <v>0</v>
          </cell>
          <cell r="AE362" t="str">
            <v>DB10RFN</v>
          </cell>
        </row>
        <row r="363">
          <cell r="X363">
            <v>0</v>
          </cell>
          <cell r="AE363" t="str">
            <v>DB10SSN</v>
          </cell>
        </row>
        <row r="364">
          <cell r="X364">
            <v>0</v>
          </cell>
          <cell r="AE364" t="str">
            <v>DB11CFN</v>
          </cell>
        </row>
        <row r="365">
          <cell r="X365">
            <v>0</v>
          </cell>
          <cell r="AE365" t="str">
            <v>DB11HHN</v>
          </cell>
        </row>
        <row r="366">
          <cell r="X366">
            <v>0</v>
          </cell>
          <cell r="AE366" t="str">
            <v>DB11PPPSN</v>
          </cell>
        </row>
        <row r="367">
          <cell r="X367">
            <v>1</v>
          </cell>
          <cell r="AE367" t="str">
            <v>DB11RC39N</v>
          </cell>
        </row>
        <row r="368">
          <cell r="X368">
            <v>0</v>
          </cell>
          <cell r="AE368" t="str">
            <v>DB11RC79TO40N</v>
          </cell>
        </row>
        <row r="369">
          <cell r="X369">
            <v>0</v>
          </cell>
          <cell r="AE369" t="str">
            <v>DB11RC80N</v>
          </cell>
        </row>
        <row r="370">
          <cell r="X370">
            <v>0</v>
          </cell>
          <cell r="AE370" t="str">
            <v>DB11RFN</v>
          </cell>
        </row>
        <row r="371">
          <cell r="X371">
            <v>0</v>
          </cell>
          <cell r="AE371" t="str">
            <v>DB11SSN</v>
          </cell>
        </row>
        <row r="372">
          <cell r="X372">
            <v>0</v>
          </cell>
          <cell r="AE372" t="str">
            <v>DB12CFN</v>
          </cell>
        </row>
        <row r="373">
          <cell r="X373">
            <v>0</v>
          </cell>
          <cell r="AE373" t="str">
            <v>DB12HHN</v>
          </cell>
        </row>
        <row r="374">
          <cell r="X374">
            <v>0</v>
          </cell>
          <cell r="AE374" t="str">
            <v>DB12PPPSN</v>
          </cell>
        </row>
        <row r="375">
          <cell r="X375">
            <v>0</v>
          </cell>
          <cell r="AE375" t="str">
            <v>DB12RC39N</v>
          </cell>
        </row>
        <row r="376">
          <cell r="X376">
            <v>0</v>
          </cell>
          <cell r="AE376" t="str">
            <v>DB12RC79TO40N</v>
          </cell>
        </row>
        <row r="377">
          <cell r="X377">
            <v>0</v>
          </cell>
          <cell r="AE377" t="str">
            <v>DB12RC80N</v>
          </cell>
        </row>
        <row r="378">
          <cell r="X378">
            <v>0</v>
          </cell>
          <cell r="AE378" t="str">
            <v>DB12RFN</v>
          </cell>
        </row>
        <row r="379">
          <cell r="X379">
            <v>0</v>
          </cell>
          <cell r="AE379" t="str">
            <v>DB12SSN</v>
          </cell>
        </row>
        <row r="380">
          <cell r="X380">
            <v>0</v>
          </cell>
          <cell r="AE380" t="str">
            <v>DB13CFN</v>
          </cell>
        </row>
        <row r="381">
          <cell r="X381">
            <v>0</v>
          </cell>
          <cell r="AE381" t="str">
            <v>DB13HHN</v>
          </cell>
        </row>
        <row r="382">
          <cell r="X382">
            <v>0</v>
          </cell>
          <cell r="AE382" t="str">
            <v>DB13PPPSN</v>
          </cell>
        </row>
        <row r="383">
          <cell r="X383">
            <v>0</v>
          </cell>
          <cell r="AE383" t="str">
            <v>DB13RC39N</v>
          </cell>
        </row>
        <row r="384">
          <cell r="X384">
            <v>0</v>
          </cell>
          <cell r="AE384" t="str">
            <v>DB13RC79TO40N</v>
          </cell>
        </row>
        <row r="385">
          <cell r="X385">
            <v>0</v>
          </cell>
          <cell r="AE385" t="str">
            <v>DB13RC80N</v>
          </cell>
        </row>
        <row r="386">
          <cell r="X386">
            <v>0</v>
          </cell>
          <cell r="AE386" t="str">
            <v>DB13RFN</v>
          </cell>
        </row>
        <row r="387">
          <cell r="X387">
            <v>0</v>
          </cell>
          <cell r="AE387" t="str">
            <v>DB13SSN</v>
          </cell>
        </row>
        <row r="388">
          <cell r="X388">
            <v>0</v>
          </cell>
          <cell r="AE388" t="str">
            <v>DB14CFN</v>
          </cell>
        </row>
        <row r="389">
          <cell r="X389">
            <v>0</v>
          </cell>
          <cell r="AE389" t="str">
            <v>DB14HHN</v>
          </cell>
        </row>
        <row r="390">
          <cell r="X390">
            <v>0</v>
          </cell>
          <cell r="AE390" t="str">
            <v>DB14PPPSN</v>
          </cell>
        </row>
        <row r="391">
          <cell r="X391">
            <v>0</v>
          </cell>
          <cell r="AE391" t="str">
            <v>DB14RC39N</v>
          </cell>
        </row>
        <row r="392">
          <cell r="X392">
            <v>0</v>
          </cell>
          <cell r="AE392" t="str">
            <v>DB14RC79TO40N</v>
          </cell>
        </row>
        <row r="393">
          <cell r="X393">
            <v>0</v>
          </cell>
          <cell r="AE393" t="str">
            <v>DB14RC80N</v>
          </cell>
        </row>
        <row r="394">
          <cell r="X394">
            <v>0</v>
          </cell>
          <cell r="AE394" t="str">
            <v>DB14RFN</v>
          </cell>
        </row>
        <row r="395">
          <cell r="X395">
            <v>0</v>
          </cell>
          <cell r="AE395" t="str">
            <v>DB14SSN</v>
          </cell>
        </row>
        <row r="396">
          <cell r="X396">
            <v>0</v>
          </cell>
          <cell r="AE396" t="str">
            <v>DB15CFN</v>
          </cell>
        </row>
        <row r="397">
          <cell r="X397">
            <v>0</v>
          </cell>
          <cell r="AE397" t="str">
            <v>DB15HHN</v>
          </cell>
        </row>
        <row r="398">
          <cell r="X398">
            <v>0</v>
          </cell>
          <cell r="AE398" t="str">
            <v>DB15PPPSN</v>
          </cell>
        </row>
        <row r="399">
          <cell r="X399">
            <v>1</v>
          </cell>
          <cell r="AE399" t="str">
            <v>DB15RC39N</v>
          </cell>
        </row>
        <row r="400">
          <cell r="X400">
            <v>0</v>
          </cell>
          <cell r="AE400" t="str">
            <v>DB15RC79TO40N</v>
          </cell>
        </row>
        <row r="401">
          <cell r="X401">
            <v>0</v>
          </cell>
          <cell r="AE401" t="str">
            <v>DB15RC80N</v>
          </cell>
        </row>
        <row r="402">
          <cell r="X402">
            <v>0</v>
          </cell>
          <cell r="AE402" t="str">
            <v>DB15RFN</v>
          </cell>
        </row>
        <row r="403">
          <cell r="X403">
            <v>0</v>
          </cell>
          <cell r="AE403" t="str">
            <v>DB15SSN</v>
          </cell>
        </row>
        <row r="404">
          <cell r="X404">
            <v>0</v>
          </cell>
          <cell r="AE404" t="str">
            <v>DB16CFN</v>
          </cell>
        </row>
        <row r="405">
          <cell r="X405">
            <v>0</v>
          </cell>
          <cell r="AE405" t="str">
            <v>DB16HHN</v>
          </cell>
        </row>
        <row r="406">
          <cell r="X406">
            <v>0</v>
          </cell>
          <cell r="AE406" t="str">
            <v>DB16PPPSN</v>
          </cell>
        </row>
        <row r="407">
          <cell r="X407">
            <v>0</v>
          </cell>
          <cell r="AE407" t="str">
            <v>DB16RC39N</v>
          </cell>
        </row>
        <row r="408">
          <cell r="X408">
            <v>0</v>
          </cell>
          <cell r="AE408" t="str">
            <v>DB16RC79TO40N</v>
          </cell>
        </row>
        <row r="409">
          <cell r="X409">
            <v>0</v>
          </cell>
          <cell r="AE409" t="str">
            <v>DB16RC80N</v>
          </cell>
        </row>
        <row r="410">
          <cell r="X410">
            <v>0</v>
          </cell>
          <cell r="AE410" t="str">
            <v>DB16RFN</v>
          </cell>
        </row>
        <row r="411">
          <cell r="X411">
            <v>0</v>
          </cell>
          <cell r="AE411" t="str">
            <v>DB16SSN</v>
          </cell>
        </row>
        <row r="412">
          <cell r="X412">
            <v>0</v>
          </cell>
          <cell r="AE412" t="str">
            <v>DB17CFN</v>
          </cell>
        </row>
        <row r="413">
          <cell r="X413">
            <v>0</v>
          </cell>
          <cell r="AE413" t="str">
            <v>DB17HHN</v>
          </cell>
        </row>
        <row r="414">
          <cell r="X414">
            <v>0</v>
          </cell>
          <cell r="AE414" t="str">
            <v>DB17PPPSN</v>
          </cell>
        </row>
        <row r="415">
          <cell r="X415">
            <v>2</v>
          </cell>
          <cell r="AE415" t="str">
            <v>DB17RC39N</v>
          </cell>
        </row>
        <row r="416">
          <cell r="X416">
            <v>0</v>
          </cell>
          <cell r="AE416" t="str">
            <v>DB17RC79TO40N</v>
          </cell>
        </row>
        <row r="417">
          <cell r="X417">
            <v>0</v>
          </cell>
          <cell r="AE417" t="str">
            <v>DB17RC80N</v>
          </cell>
        </row>
        <row r="418">
          <cell r="X418">
            <v>0</v>
          </cell>
          <cell r="AE418" t="str">
            <v>DB17RFN</v>
          </cell>
        </row>
        <row r="419">
          <cell r="X419">
            <v>0</v>
          </cell>
          <cell r="AE419" t="str">
            <v>DB17SSN</v>
          </cell>
        </row>
        <row r="420">
          <cell r="X420">
            <v>0</v>
          </cell>
          <cell r="AE420" t="str">
            <v>DB18CFN</v>
          </cell>
        </row>
        <row r="421">
          <cell r="X421">
            <v>0</v>
          </cell>
          <cell r="AE421" t="str">
            <v>DB18HHN</v>
          </cell>
        </row>
        <row r="422">
          <cell r="X422">
            <v>0</v>
          </cell>
          <cell r="AE422" t="str">
            <v>DB18PPPSN</v>
          </cell>
        </row>
        <row r="423">
          <cell r="X423">
            <v>0</v>
          </cell>
          <cell r="AE423" t="str">
            <v>DB18RC39N</v>
          </cell>
        </row>
        <row r="424">
          <cell r="X424">
            <v>0</v>
          </cell>
          <cell r="AE424" t="str">
            <v>DB18RC79TO40N</v>
          </cell>
        </row>
        <row r="425">
          <cell r="X425">
            <v>0</v>
          </cell>
          <cell r="AE425" t="str">
            <v>DB18RC80N</v>
          </cell>
        </row>
        <row r="426">
          <cell r="X426">
            <v>0</v>
          </cell>
          <cell r="AE426" t="str">
            <v>DB18RFN</v>
          </cell>
        </row>
        <row r="427">
          <cell r="X427">
            <v>0</v>
          </cell>
          <cell r="AE427" t="str">
            <v>DB18SSN</v>
          </cell>
        </row>
        <row r="428">
          <cell r="X428">
            <v>0</v>
          </cell>
          <cell r="AE428" t="str">
            <v>DB19CFN</v>
          </cell>
        </row>
        <row r="429">
          <cell r="X429">
            <v>0</v>
          </cell>
          <cell r="AE429" t="str">
            <v>DB19HHN</v>
          </cell>
        </row>
        <row r="430">
          <cell r="X430">
            <v>0</v>
          </cell>
          <cell r="AE430" t="str">
            <v>DB19PPPSN</v>
          </cell>
        </row>
        <row r="431">
          <cell r="X431">
            <v>0</v>
          </cell>
          <cell r="AE431" t="str">
            <v>DB19RC39N</v>
          </cell>
        </row>
        <row r="432">
          <cell r="X432">
            <v>0</v>
          </cell>
          <cell r="AE432" t="str">
            <v>DB19RC79TO40N</v>
          </cell>
        </row>
        <row r="433">
          <cell r="X433">
            <v>0</v>
          </cell>
          <cell r="AE433" t="str">
            <v>DB19RC80N</v>
          </cell>
        </row>
        <row r="434">
          <cell r="X434">
            <v>0</v>
          </cell>
          <cell r="AE434" t="str">
            <v>DB19RFN</v>
          </cell>
        </row>
        <row r="435">
          <cell r="X435">
            <v>0</v>
          </cell>
          <cell r="AE435" t="str">
            <v>DB19SSN</v>
          </cell>
        </row>
        <row r="436">
          <cell r="X436">
            <v>0</v>
          </cell>
          <cell r="AE436" t="str">
            <v>DB20CFN</v>
          </cell>
        </row>
        <row r="437">
          <cell r="X437">
            <v>0</v>
          </cell>
          <cell r="AE437" t="str">
            <v>DB20HHN</v>
          </cell>
        </row>
        <row r="438">
          <cell r="X438">
            <v>0</v>
          </cell>
          <cell r="AE438" t="str">
            <v>DB20PPPSN</v>
          </cell>
        </row>
        <row r="439">
          <cell r="X439">
            <v>0</v>
          </cell>
          <cell r="AE439" t="str">
            <v>DB20RC39N</v>
          </cell>
        </row>
        <row r="440">
          <cell r="X440">
            <v>0</v>
          </cell>
          <cell r="AE440" t="str">
            <v>DB20RC79TO40N</v>
          </cell>
        </row>
        <row r="441">
          <cell r="X441">
            <v>0</v>
          </cell>
          <cell r="AE441" t="str">
            <v>DB20RC80N</v>
          </cell>
        </row>
        <row r="442">
          <cell r="X442">
            <v>0</v>
          </cell>
          <cell r="AE442" t="str">
            <v>DB20RFN</v>
          </cell>
        </row>
        <row r="443">
          <cell r="X443">
            <v>0</v>
          </cell>
          <cell r="AE443" t="str">
            <v>DB20SSN</v>
          </cell>
        </row>
        <row r="444">
          <cell r="X444">
            <v>0</v>
          </cell>
          <cell r="AE444" t="str">
            <v>DB21CFN</v>
          </cell>
        </row>
        <row r="445">
          <cell r="X445">
            <v>0</v>
          </cell>
          <cell r="AE445" t="str">
            <v>DB21HHN</v>
          </cell>
        </row>
        <row r="446">
          <cell r="X446">
            <v>0</v>
          </cell>
          <cell r="AE446" t="str">
            <v>DB21PPPSN</v>
          </cell>
        </row>
        <row r="447">
          <cell r="X447">
            <v>0</v>
          </cell>
          <cell r="AE447" t="str">
            <v>DB21RC39N</v>
          </cell>
        </row>
        <row r="448">
          <cell r="X448">
            <v>0</v>
          </cell>
          <cell r="AE448" t="str">
            <v>DB21RC79TO40N</v>
          </cell>
        </row>
        <row r="449">
          <cell r="X449">
            <v>0</v>
          </cell>
          <cell r="AE449" t="str">
            <v>DB21RC80N</v>
          </cell>
        </row>
        <row r="450">
          <cell r="X450">
            <v>0</v>
          </cell>
          <cell r="AE450" t="str">
            <v>DB21RFN</v>
          </cell>
        </row>
        <row r="451">
          <cell r="X451">
            <v>0</v>
          </cell>
          <cell r="AE451" t="str">
            <v>DB21SSN</v>
          </cell>
        </row>
        <row r="452">
          <cell r="X452">
            <v>0</v>
          </cell>
          <cell r="AE452" t="str">
            <v>DD6CFN</v>
          </cell>
        </row>
        <row r="453">
          <cell r="X453">
            <v>6</v>
          </cell>
          <cell r="AE453" t="str">
            <v>DD6HHN</v>
          </cell>
        </row>
        <row r="454">
          <cell r="X454">
            <v>10</v>
          </cell>
          <cell r="AE454" t="str">
            <v>DD6PPPSN</v>
          </cell>
        </row>
        <row r="455">
          <cell r="X455">
            <v>383</v>
          </cell>
          <cell r="AE455" t="str">
            <v>DD6RC39N</v>
          </cell>
        </row>
        <row r="456">
          <cell r="X456">
            <v>91</v>
          </cell>
          <cell r="AE456" t="str">
            <v>DD6RC79TO40N</v>
          </cell>
        </row>
        <row r="457">
          <cell r="X457">
            <v>932</v>
          </cell>
          <cell r="AE457" t="str">
            <v>DD6RC80N</v>
          </cell>
        </row>
        <row r="458">
          <cell r="X458">
            <v>3</v>
          </cell>
          <cell r="AE458" t="str">
            <v>DD6RFN</v>
          </cell>
        </row>
        <row r="459">
          <cell r="X459">
            <v>9</v>
          </cell>
          <cell r="AE459" t="str">
            <v>DD6SSN</v>
          </cell>
        </row>
        <row r="460">
          <cell r="X460">
            <v>0</v>
          </cell>
          <cell r="AE460" t="str">
            <v>DD7CFN</v>
          </cell>
        </row>
        <row r="461">
          <cell r="X461">
            <v>8</v>
          </cell>
          <cell r="AE461" t="str">
            <v>DD7HHN</v>
          </cell>
        </row>
        <row r="462">
          <cell r="X462">
            <v>7</v>
          </cell>
          <cell r="AE462" t="str">
            <v>DD7PPPSN</v>
          </cell>
        </row>
        <row r="463">
          <cell r="X463">
            <v>359</v>
          </cell>
          <cell r="AE463" t="str">
            <v>DD7RC39N</v>
          </cell>
        </row>
        <row r="464">
          <cell r="X464">
            <v>130</v>
          </cell>
          <cell r="AE464" t="str">
            <v>DD7RC79TO40N</v>
          </cell>
        </row>
        <row r="465">
          <cell r="X465">
            <v>911</v>
          </cell>
          <cell r="AE465" t="str">
            <v>DD7RC80N</v>
          </cell>
        </row>
        <row r="466">
          <cell r="X466">
            <v>0</v>
          </cell>
          <cell r="AE466" t="str">
            <v>DD7RFN</v>
          </cell>
        </row>
        <row r="467">
          <cell r="X467">
            <v>8</v>
          </cell>
          <cell r="AE467" t="str">
            <v>DD7SSN</v>
          </cell>
        </row>
        <row r="468">
          <cell r="X468">
            <v>0</v>
          </cell>
          <cell r="AE468" t="str">
            <v>DD8CFN</v>
          </cell>
        </row>
        <row r="469">
          <cell r="X469">
            <v>5</v>
          </cell>
          <cell r="AE469" t="str">
            <v>DD8HHN</v>
          </cell>
        </row>
        <row r="470">
          <cell r="X470">
            <v>8</v>
          </cell>
          <cell r="AE470" t="str">
            <v>DD8PPPSN</v>
          </cell>
        </row>
        <row r="471">
          <cell r="X471">
            <v>368</v>
          </cell>
          <cell r="AE471" t="str">
            <v>DD8RC39N</v>
          </cell>
        </row>
        <row r="472">
          <cell r="X472">
            <v>148</v>
          </cell>
          <cell r="AE472" t="str">
            <v>DD8RC79TO40N</v>
          </cell>
        </row>
        <row r="473">
          <cell r="X473">
            <v>753</v>
          </cell>
          <cell r="AE473" t="str">
            <v>DD8RC80N</v>
          </cell>
        </row>
        <row r="474">
          <cell r="X474">
            <v>1</v>
          </cell>
          <cell r="AE474" t="str">
            <v>DD8RFN</v>
          </cell>
        </row>
        <row r="475">
          <cell r="X475">
            <v>9</v>
          </cell>
          <cell r="AE475" t="str">
            <v>DD8SSN</v>
          </cell>
        </row>
        <row r="476">
          <cell r="X476">
            <v>0</v>
          </cell>
          <cell r="AE476" t="str">
            <v>DD9CFN</v>
          </cell>
        </row>
        <row r="477">
          <cell r="X477">
            <v>2</v>
          </cell>
          <cell r="AE477" t="str">
            <v>DD9HHN</v>
          </cell>
        </row>
        <row r="478">
          <cell r="X478">
            <v>2</v>
          </cell>
          <cell r="AE478" t="str">
            <v>DD9PPPSN</v>
          </cell>
        </row>
        <row r="479">
          <cell r="X479">
            <v>259</v>
          </cell>
          <cell r="AE479" t="str">
            <v>DD9RC39N</v>
          </cell>
        </row>
        <row r="480">
          <cell r="X480">
            <v>145</v>
          </cell>
          <cell r="AE480" t="str">
            <v>DD9RC79TO40N</v>
          </cell>
        </row>
        <row r="481">
          <cell r="X481">
            <v>525</v>
          </cell>
          <cell r="AE481" t="str">
            <v>DD9RC80N</v>
          </cell>
        </row>
        <row r="482">
          <cell r="X482">
            <v>0</v>
          </cell>
          <cell r="AE482" t="str">
            <v>DD9RFN</v>
          </cell>
        </row>
        <row r="483">
          <cell r="X483">
            <v>7</v>
          </cell>
          <cell r="AE483" t="str">
            <v>DD9SSN</v>
          </cell>
        </row>
        <row r="484">
          <cell r="X484">
            <v>0</v>
          </cell>
          <cell r="AE484" t="str">
            <v>EMN6CFN</v>
          </cell>
        </row>
        <row r="485">
          <cell r="X485">
            <v>0</v>
          </cell>
          <cell r="AE485" t="str">
            <v>EMN6HHN</v>
          </cell>
        </row>
        <row r="486">
          <cell r="X486">
            <v>0</v>
          </cell>
          <cell r="AE486" t="str">
            <v>EMN6PPPSN</v>
          </cell>
        </row>
        <row r="487">
          <cell r="X487">
            <v>3</v>
          </cell>
          <cell r="AE487" t="str">
            <v>EMN6RC39N</v>
          </cell>
        </row>
        <row r="488">
          <cell r="X488">
            <v>2</v>
          </cell>
          <cell r="AE488" t="str">
            <v>EMN6RC79TO40N</v>
          </cell>
        </row>
        <row r="489">
          <cell r="X489">
            <v>22</v>
          </cell>
          <cell r="AE489" t="str">
            <v>EMN6RC80N</v>
          </cell>
        </row>
        <row r="490">
          <cell r="X490">
            <v>0</v>
          </cell>
          <cell r="AE490" t="str">
            <v>EMN6RFN</v>
          </cell>
        </row>
        <row r="491">
          <cell r="X491">
            <v>2</v>
          </cell>
          <cell r="AE491" t="str">
            <v>EMN6SSN</v>
          </cell>
        </row>
        <row r="492">
          <cell r="X492">
            <v>0</v>
          </cell>
          <cell r="AE492" t="str">
            <v>EMN7CFN</v>
          </cell>
        </row>
        <row r="493">
          <cell r="X493">
            <v>1</v>
          </cell>
          <cell r="AE493" t="str">
            <v>EMN7HHN</v>
          </cell>
        </row>
        <row r="494">
          <cell r="X494">
            <v>0</v>
          </cell>
          <cell r="AE494" t="str">
            <v>EMN7PPPSN</v>
          </cell>
        </row>
        <row r="495">
          <cell r="X495">
            <v>14</v>
          </cell>
          <cell r="AE495" t="str">
            <v>EMN7RC39N</v>
          </cell>
        </row>
        <row r="496">
          <cell r="X496">
            <v>3</v>
          </cell>
          <cell r="AE496" t="str">
            <v>EMN7RC79TO40N</v>
          </cell>
        </row>
        <row r="497">
          <cell r="X497">
            <v>43</v>
          </cell>
          <cell r="AE497" t="str">
            <v>EMN7RC80N</v>
          </cell>
        </row>
        <row r="498">
          <cell r="X498">
            <v>0</v>
          </cell>
          <cell r="AE498" t="str">
            <v>EMN7RFN</v>
          </cell>
        </row>
        <row r="499">
          <cell r="X499">
            <v>4</v>
          </cell>
          <cell r="AE499" t="str">
            <v>EMN7SSN</v>
          </cell>
        </row>
        <row r="500">
          <cell r="X500">
            <v>0</v>
          </cell>
          <cell r="AE500" t="str">
            <v>EMN8CFN</v>
          </cell>
        </row>
        <row r="501">
          <cell r="X501">
            <v>0</v>
          </cell>
          <cell r="AE501" t="str">
            <v>EMN8HHN</v>
          </cell>
        </row>
        <row r="502">
          <cell r="X502">
            <v>0</v>
          </cell>
          <cell r="AE502" t="str">
            <v>EMN8PPPSN</v>
          </cell>
        </row>
        <row r="503">
          <cell r="X503">
            <v>22</v>
          </cell>
          <cell r="AE503" t="str">
            <v>EMN8RC39N</v>
          </cell>
        </row>
        <row r="504">
          <cell r="X504">
            <v>16</v>
          </cell>
          <cell r="AE504" t="str">
            <v>EMN8RC79TO40N</v>
          </cell>
        </row>
        <row r="505">
          <cell r="X505">
            <v>75</v>
          </cell>
          <cell r="AE505" t="str">
            <v>EMN8RC80N</v>
          </cell>
        </row>
        <row r="506">
          <cell r="X506">
            <v>3</v>
          </cell>
          <cell r="AE506" t="str">
            <v>EMN8RFN</v>
          </cell>
        </row>
        <row r="507">
          <cell r="X507">
            <v>3</v>
          </cell>
          <cell r="AE507" t="str">
            <v>EMN8SSN</v>
          </cell>
        </row>
        <row r="508">
          <cell r="X508">
            <v>0</v>
          </cell>
          <cell r="AE508" t="str">
            <v>EMN9CFN</v>
          </cell>
        </row>
        <row r="509">
          <cell r="X509">
            <v>2</v>
          </cell>
          <cell r="AE509" t="str">
            <v>EMN9HHN</v>
          </cell>
        </row>
        <row r="510">
          <cell r="X510">
            <v>3</v>
          </cell>
          <cell r="AE510" t="str">
            <v>EMN9PPPSN</v>
          </cell>
        </row>
        <row r="511">
          <cell r="X511">
            <v>28</v>
          </cell>
          <cell r="AE511" t="str">
            <v>EMN9RC39N</v>
          </cell>
        </row>
        <row r="512">
          <cell r="X512">
            <v>28</v>
          </cell>
          <cell r="AE512" t="str">
            <v>EMN9RC79TO40N</v>
          </cell>
        </row>
        <row r="513">
          <cell r="X513">
            <v>131</v>
          </cell>
          <cell r="AE513" t="str">
            <v>EMN9RC80N</v>
          </cell>
        </row>
        <row r="514">
          <cell r="X514">
            <v>14</v>
          </cell>
          <cell r="AE514" t="str">
            <v>EMN9RFN</v>
          </cell>
        </row>
        <row r="515">
          <cell r="X515">
            <v>8</v>
          </cell>
          <cell r="AE515" t="str">
            <v>EMN9SSN</v>
          </cell>
        </row>
        <row r="516">
          <cell r="X516">
            <v>0</v>
          </cell>
          <cell r="AE516" t="str">
            <v>EMN10CFN</v>
          </cell>
        </row>
        <row r="517">
          <cell r="X517">
            <v>3</v>
          </cell>
          <cell r="AE517" t="str">
            <v>EMN10HHN</v>
          </cell>
        </row>
        <row r="518">
          <cell r="X518">
            <v>0</v>
          </cell>
          <cell r="AE518" t="str">
            <v>EMN10PPPSN</v>
          </cell>
        </row>
        <row r="519">
          <cell r="X519">
            <v>31</v>
          </cell>
          <cell r="AE519" t="str">
            <v>EMN10RC39N</v>
          </cell>
        </row>
        <row r="520">
          <cell r="X520">
            <v>28</v>
          </cell>
          <cell r="AE520" t="str">
            <v>EMN10RC79TO40N</v>
          </cell>
        </row>
        <row r="521">
          <cell r="X521">
            <v>143</v>
          </cell>
          <cell r="AE521" t="str">
            <v>EMN10RC80N</v>
          </cell>
        </row>
        <row r="522">
          <cell r="X522">
            <v>5</v>
          </cell>
          <cell r="AE522" t="str">
            <v>EMN10RFN</v>
          </cell>
        </row>
        <row r="523">
          <cell r="X523">
            <v>17</v>
          </cell>
          <cell r="AE523" t="str">
            <v>EMN10SSN</v>
          </cell>
        </row>
        <row r="524">
          <cell r="X524">
            <v>0</v>
          </cell>
          <cell r="AE524" t="str">
            <v>EMN11CFN</v>
          </cell>
        </row>
        <row r="525">
          <cell r="X525">
            <v>4</v>
          </cell>
          <cell r="AE525" t="str">
            <v>EMN11HHN</v>
          </cell>
        </row>
        <row r="526">
          <cell r="X526">
            <v>0</v>
          </cell>
          <cell r="AE526" t="str">
            <v>EMN11PPPSN</v>
          </cell>
        </row>
        <row r="527">
          <cell r="X527">
            <v>45</v>
          </cell>
          <cell r="AE527" t="str">
            <v>EMN11RC39N</v>
          </cell>
        </row>
        <row r="528">
          <cell r="X528">
            <v>54</v>
          </cell>
          <cell r="AE528" t="str">
            <v>EMN11RC79TO40N</v>
          </cell>
        </row>
        <row r="529">
          <cell r="X529">
            <v>186</v>
          </cell>
          <cell r="AE529" t="str">
            <v>EMN11RC80N</v>
          </cell>
        </row>
        <row r="530">
          <cell r="X530">
            <v>5</v>
          </cell>
          <cell r="AE530" t="str">
            <v>EMN11RFN</v>
          </cell>
        </row>
        <row r="531">
          <cell r="X531">
            <v>12</v>
          </cell>
          <cell r="AE531" t="str">
            <v>EMN11SSN</v>
          </cell>
        </row>
        <row r="532">
          <cell r="X532">
            <v>1</v>
          </cell>
          <cell r="AE532" t="str">
            <v>EMN12CFN</v>
          </cell>
        </row>
        <row r="533">
          <cell r="X533">
            <v>4</v>
          </cell>
          <cell r="AE533" t="str">
            <v>EMN12HHN</v>
          </cell>
        </row>
        <row r="534">
          <cell r="X534">
            <v>1</v>
          </cell>
          <cell r="AE534" t="str">
            <v>EMN12PPPSN</v>
          </cell>
        </row>
        <row r="535">
          <cell r="X535">
            <v>49</v>
          </cell>
          <cell r="AE535" t="str">
            <v>EMN12RC39N</v>
          </cell>
        </row>
        <row r="536">
          <cell r="X536">
            <v>62</v>
          </cell>
          <cell r="AE536" t="str">
            <v>EMN12RC79TO40N</v>
          </cell>
        </row>
        <row r="537">
          <cell r="X537">
            <v>188</v>
          </cell>
          <cell r="AE537" t="str">
            <v>EMN12RC80N</v>
          </cell>
        </row>
        <row r="538">
          <cell r="X538">
            <v>8</v>
          </cell>
          <cell r="AE538" t="str">
            <v>EMN12RFN</v>
          </cell>
        </row>
        <row r="539">
          <cell r="X539">
            <v>17</v>
          </cell>
          <cell r="AE539" t="str">
            <v>EMN12SSN</v>
          </cell>
        </row>
        <row r="540">
          <cell r="X540">
            <v>0</v>
          </cell>
          <cell r="AE540" t="str">
            <v>EMN13CFN</v>
          </cell>
        </row>
        <row r="541">
          <cell r="X541">
            <v>6</v>
          </cell>
          <cell r="AE541" t="str">
            <v>EMN13HHN</v>
          </cell>
        </row>
        <row r="542">
          <cell r="X542">
            <v>0</v>
          </cell>
          <cell r="AE542" t="str">
            <v>EMN13PPPSN</v>
          </cell>
        </row>
        <row r="543">
          <cell r="X543">
            <v>33</v>
          </cell>
          <cell r="AE543" t="str">
            <v>EMN13RC39N</v>
          </cell>
        </row>
        <row r="544">
          <cell r="X544">
            <v>95</v>
          </cell>
          <cell r="AE544" t="str">
            <v>EMN13RC79TO40N</v>
          </cell>
        </row>
        <row r="545">
          <cell r="X545">
            <v>196</v>
          </cell>
          <cell r="AE545" t="str">
            <v>EMN13RC80N</v>
          </cell>
        </row>
        <row r="546">
          <cell r="X546">
            <v>12</v>
          </cell>
          <cell r="AE546" t="str">
            <v>EMN13RFN</v>
          </cell>
        </row>
        <row r="547">
          <cell r="X547">
            <v>17</v>
          </cell>
          <cell r="AE547" t="str">
            <v>EMN13SSN</v>
          </cell>
        </row>
        <row r="548">
          <cell r="X548">
            <v>0</v>
          </cell>
          <cell r="AE548" t="str">
            <v>EMN14CFN</v>
          </cell>
        </row>
        <row r="549">
          <cell r="X549">
            <v>9</v>
          </cell>
          <cell r="AE549" t="str">
            <v>EMN14HHN</v>
          </cell>
        </row>
        <row r="550">
          <cell r="X550">
            <v>0</v>
          </cell>
          <cell r="AE550" t="str">
            <v>EMN14PPPSN</v>
          </cell>
        </row>
        <row r="551">
          <cell r="X551">
            <v>31</v>
          </cell>
          <cell r="AE551" t="str">
            <v>EMN14RC39N</v>
          </cell>
        </row>
        <row r="552">
          <cell r="X552">
            <v>103</v>
          </cell>
          <cell r="AE552" t="str">
            <v>EMN14RC79TO40N</v>
          </cell>
        </row>
        <row r="553">
          <cell r="X553">
            <v>254</v>
          </cell>
          <cell r="AE553" t="str">
            <v>EMN14RC80N</v>
          </cell>
        </row>
        <row r="554">
          <cell r="X554">
            <v>2</v>
          </cell>
          <cell r="AE554" t="str">
            <v>EMN14RFN</v>
          </cell>
        </row>
        <row r="555">
          <cell r="X555">
            <v>15</v>
          </cell>
          <cell r="AE555" t="str">
            <v>EMN14SSN</v>
          </cell>
        </row>
        <row r="556">
          <cell r="X556">
            <v>0</v>
          </cell>
          <cell r="AE556" t="str">
            <v>EMN15CFN</v>
          </cell>
        </row>
        <row r="557">
          <cell r="X557">
            <v>11</v>
          </cell>
          <cell r="AE557" t="str">
            <v>EMN15HHN</v>
          </cell>
        </row>
        <row r="558">
          <cell r="X558">
            <v>2</v>
          </cell>
          <cell r="AE558" t="str">
            <v>EMN15PPPSN</v>
          </cell>
        </row>
        <row r="559">
          <cell r="X559">
            <v>39</v>
          </cell>
          <cell r="AE559" t="str">
            <v>EMN15RC39N</v>
          </cell>
        </row>
        <row r="560">
          <cell r="X560">
            <v>142</v>
          </cell>
          <cell r="AE560" t="str">
            <v>EMN15RC79TO40N</v>
          </cell>
        </row>
        <row r="561">
          <cell r="X561">
            <v>251</v>
          </cell>
          <cell r="AE561" t="str">
            <v>EMN15RC80N</v>
          </cell>
        </row>
        <row r="562">
          <cell r="X562">
            <v>11</v>
          </cell>
          <cell r="AE562" t="str">
            <v>EMN15RFN</v>
          </cell>
        </row>
        <row r="563">
          <cell r="X563">
            <v>19</v>
          </cell>
          <cell r="AE563" t="str">
            <v>EMN15SSN</v>
          </cell>
        </row>
        <row r="564">
          <cell r="X564">
            <v>0</v>
          </cell>
          <cell r="AE564" t="str">
            <v>EMN16CFN</v>
          </cell>
        </row>
        <row r="565">
          <cell r="X565">
            <v>19</v>
          </cell>
          <cell r="AE565" t="str">
            <v>EMN16HHN</v>
          </cell>
        </row>
        <row r="566">
          <cell r="X566">
            <v>0</v>
          </cell>
          <cell r="AE566" t="str">
            <v>EMN16PPPSN</v>
          </cell>
        </row>
        <row r="567">
          <cell r="X567">
            <v>49</v>
          </cell>
          <cell r="AE567" t="str">
            <v>EMN16RC39N</v>
          </cell>
        </row>
        <row r="568">
          <cell r="X568">
            <v>138</v>
          </cell>
          <cell r="AE568" t="str">
            <v>EMN16RC79TO40N</v>
          </cell>
        </row>
        <row r="569">
          <cell r="X569">
            <v>219</v>
          </cell>
          <cell r="AE569" t="str">
            <v>EMN16RC80N</v>
          </cell>
        </row>
        <row r="570">
          <cell r="X570">
            <v>5</v>
          </cell>
          <cell r="AE570" t="str">
            <v>EMN16RFN</v>
          </cell>
        </row>
        <row r="571">
          <cell r="X571">
            <v>14</v>
          </cell>
          <cell r="AE571" t="str">
            <v>EMN16SSN</v>
          </cell>
        </row>
        <row r="572">
          <cell r="X572">
            <v>0</v>
          </cell>
          <cell r="AE572" t="str">
            <v>EMN17CFN</v>
          </cell>
        </row>
        <row r="573">
          <cell r="X573">
            <v>9</v>
          </cell>
          <cell r="AE573" t="str">
            <v>EMN17HHN</v>
          </cell>
        </row>
        <row r="574">
          <cell r="X574">
            <v>0</v>
          </cell>
          <cell r="AE574" t="str">
            <v>EMN17PPPSN</v>
          </cell>
        </row>
        <row r="575">
          <cell r="X575">
            <v>45</v>
          </cell>
          <cell r="AE575" t="str">
            <v>EMN17RC39N</v>
          </cell>
        </row>
        <row r="576">
          <cell r="X576">
            <v>127</v>
          </cell>
          <cell r="AE576" t="str">
            <v>EMN17RC79TO40N</v>
          </cell>
        </row>
        <row r="577">
          <cell r="X577">
            <v>159</v>
          </cell>
          <cell r="AE577" t="str">
            <v>EMN17RC80N</v>
          </cell>
        </row>
        <row r="578">
          <cell r="X578">
            <v>4</v>
          </cell>
          <cell r="AE578" t="str">
            <v>EMN17RFN</v>
          </cell>
        </row>
        <row r="579">
          <cell r="X579">
            <v>12</v>
          </cell>
          <cell r="AE579" t="str">
            <v>EMN17SSN</v>
          </cell>
        </row>
        <row r="580">
          <cell r="X580">
            <v>0</v>
          </cell>
          <cell r="AE580" t="str">
            <v>EMN18CFN</v>
          </cell>
        </row>
        <row r="581">
          <cell r="X581">
            <v>3</v>
          </cell>
          <cell r="AE581" t="str">
            <v>EMN18HHN</v>
          </cell>
        </row>
        <row r="582">
          <cell r="X582">
            <v>0</v>
          </cell>
          <cell r="AE582" t="str">
            <v>EMN18PPPSN</v>
          </cell>
        </row>
        <row r="583">
          <cell r="X583">
            <v>26</v>
          </cell>
          <cell r="AE583" t="str">
            <v>EMN18RC39N</v>
          </cell>
        </row>
        <row r="584">
          <cell r="X584">
            <v>62</v>
          </cell>
          <cell r="AE584" t="str">
            <v>EMN18RC79TO40N</v>
          </cell>
        </row>
        <row r="585">
          <cell r="X585">
            <v>58</v>
          </cell>
          <cell r="AE585" t="str">
            <v>EMN18RC80N</v>
          </cell>
        </row>
        <row r="586">
          <cell r="X586">
            <v>1</v>
          </cell>
          <cell r="AE586" t="str">
            <v>EMN18RFN</v>
          </cell>
        </row>
        <row r="587">
          <cell r="X587">
            <v>8</v>
          </cell>
          <cell r="AE587" t="str">
            <v>EMN18SSN</v>
          </cell>
        </row>
        <row r="588">
          <cell r="X588">
            <v>0</v>
          </cell>
          <cell r="AE588" t="str">
            <v>EMN19CFN</v>
          </cell>
        </row>
        <row r="589">
          <cell r="X589">
            <v>1</v>
          </cell>
          <cell r="AE589" t="str">
            <v>EMN19HHN</v>
          </cell>
        </row>
        <row r="590">
          <cell r="X590">
            <v>0</v>
          </cell>
          <cell r="AE590" t="str">
            <v>EMN19PPPSN</v>
          </cell>
        </row>
        <row r="591">
          <cell r="X591">
            <v>9</v>
          </cell>
          <cell r="AE591" t="str">
            <v>EMN19RC39N</v>
          </cell>
        </row>
        <row r="592">
          <cell r="X592">
            <v>16</v>
          </cell>
          <cell r="AE592" t="str">
            <v>EMN19RC79TO40N</v>
          </cell>
        </row>
        <row r="593">
          <cell r="X593">
            <v>15</v>
          </cell>
          <cell r="AE593" t="str">
            <v>EMN19RC80N</v>
          </cell>
        </row>
        <row r="594">
          <cell r="X594">
            <v>1</v>
          </cell>
          <cell r="AE594" t="str">
            <v>EMN19RFN</v>
          </cell>
        </row>
        <row r="595">
          <cell r="X595">
            <v>3</v>
          </cell>
          <cell r="AE595" t="str">
            <v>EMN19SSN</v>
          </cell>
        </row>
        <row r="596">
          <cell r="X596">
            <v>0</v>
          </cell>
          <cell r="AE596" t="str">
            <v>EMN20CFN</v>
          </cell>
        </row>
        <row r="597">
          <cell r="X597">
            <v>0</v>
          </cell>
          <cell r="AE597" t="str">
            <v>EMN20HHN</v>
          </cell>
        </row>
        <row r="598">
          <cell r="X598">
            <v>0</v>
          </cell>
          <cell r="AE598" t="str">
            <v>EMN20PPPSN</v>
          </cell>
        </row>
        <row r="599">
          <cell r="X599">
            <v>0</v>
          </cell>
          <cell r="AE599" t="str">
            <v>EMN20RC39N</v>
          </cell>
        </row>
        <row r="600">
          <cell r="X600">
            <v>1</v>
          </cell>
          <cell r="AE600" t="str">
            <v>EMN20RC79TO40N</v>
          </cell>
        </row>
        <row r="601">
          <cell r="X601">
            <v>0</v>
          </cell>
          <cell r="AE601" t="str">
            <v>EMN20RC80N</v>
          </cell>
        </row>
        <row r="602">
          <cell r="X602">
            <v>0</v>
          </cell>
          <cell r="AE602" t="str">
            <v>EMN20RFN</v>
          </cell>
        </row>
        <row r="603">
          <cell r="X603">
            <v>2</v>
          </cell>
          <cell r="AE603" t="str">
            <v>EMN20SSN</v>
          </cell>
        </row>
        <row r="604">
          <cell r="X604">
            <v>0</v>
          </cell>
          <cell r="AE604" t="str">
            <v>EMN21CFN</v>
          </cell>
        </row>
        <row r="605">
          <cell r="X605">
            <v>0</v>
          </cell>
          <cell r="AE605" t="str">
            <v>EMN21HHN</v>
          </cell>
        </row>
        <row r="606">
          <cell r="X606">
            <v>0</v>
          </cell>
          <cell r="AE606" t="str">
            <v>EMN21PPPSN</v>
          </cell>
        </row>
        <row r="607">
          <cell r="X607">
            <v>0</v>
          </cell>
          <cell r="AE607" t="str">
            <v>EMN21RC39N</v>
          </cell>
        </row>
        <row r="608">
          <cell r="X608">
            <v>0</v>
          </cell>
          <cell r="AE608" t="str">
            <v>EMN21RC79TO40N</v>
          </cell>
        </row>
        <row r="609">
          <cell r="X609">
            <v>0</v>
          </cell>
          <cell r="AE609" t="str">
            <v>EMN21RC80N</v>
          </cell>
        </row>
        <row r="610">
          <cell r="X610">
            <v>0</v>
          </cell>
          <cell r="AE610" t="str">
            <v>EMN21RFN</v>
          </cell>
        </row>
        <row r="611">
          <cell r="X611">
            <v>0</v>
          </cell>
          <cell r="AE611" t="str">
            <v>EMN21SSN</v>
          </cell>
        </row>
        <row r="612">
          <cell r="X612">
            <v>0</v>
          </cell>
          <cell r="AE612" t="str">
            <v>HI6CFN</v>
          </cell>
        </row>
        <row r="613">
          <cell r="X613">
            <v>0</v>
          </cell>
          <cell r="AE613" t="str">
            <v>HI6HHN</v>
          </cell>
        </row>
        <row r="614">
          <cell r="X614">
            <v>1</v>
          </cell>
          <cell r="AE614" t="str">
            <v>HI6PPPSN</v>
          </cell>
        </row>
        <row r="615">
          <cell r="X615">
            <v>8</v>
          </cell>
          <cell r="AE615" t="str">
            <v>HI6RC39N</v>
          </cell>
        </row>
        <row r="616">
          <cell r="X616">
            <v>4</v>
          </cell>
          <cell r="AE616" t="str">
            <v>HI6RC79TO40N</v>
          </cell>
        </row>
        <row r="617">
          <cell r="X617">
            <v>29</v>
          </cell>
          <cell r="AE617" t="str">
            <v>HI6RC80N</v>
          </cell>
        </row>
        <row r="618">
          <cell r="X618">
            <v>1</v>
          </cell>
          <cell r="AE618" t="str">
            <v>HI6RFN</v>
          </cell>
        </row>
        <row r="619">
          <cell r="X619">
            <v>1</v>
          </cell>
          <cell r="AE619" t="str">
            <v>HI6SSN</v>
          </cell>
        </row>
        <row r="620">
          <cell r="X620">
            <v>0</v>
          </cell>
          <cell r="AE620" t="str">
            <v>HI7CFN</v>
          </cell>
        </row>
        <row r="621">
          <cell r="X621">
            <v>0</v>
          </cell>
          <cell r="AE621" t="str">
            <v>HI7HHN</v>
          </cell>
        </row>
        <row r="622">
          <cell r="X622">
            <v>0</v>
          </cell>
          <cell r="AE622" t="str">
            <v>HI7PPPSN</v>
          </cell>
        </row>
        <row r="623">
          <cell r="X623">
            <v>5</v>
          </cell>
          <cell r="AE623" t="str">
            <v>HI7RC39N</v>
          </cell>
        </row>
        <row r="624">
          <cell r="X624">
            <v>4</v>
          </cell>
          <cell r="AE624" t="str">
            <v>HI7RC79TO40N</v>
          </cell>
        </row>
        <row r="625">
          <cell r="X625">
            <v>29</v>
          </cell>
          <cell r="AE625" t="str">
            <v>HI7RC80N</v>
          </cell>
        </row>
        <row r="626">
          <cell r="X626">
            <v>5</v>
          </cell>
          <cell r="AE626" t="str">
            <v>HI7RFN</v>
          </cell>
        </row>
        <row r="627">
          <cell r="X627">
            <v>4</v>
          </cell>
          <cell r="AE627" t="str">
            <v>HI7SSN</v>
          </cell>
        </row>
        <row r="628">
          <cell r="X628">
            <v>0</v>
          </cell>
          <cell r="AE628" t="str">
            <v>HI8CFN</v>
          </cell>
        </row>
        <row r="629">
          <cell r="X629">
            <v>0</v>
          </cell>
          <cell r="AE629" t="str">
            <v>HI8HHN</v>
          </cell>
        </row>
        <row r="630">
          <cell r="X630">
            <v>0</v>
          </cell>
          <cell r="AE630" t="str">
            <v>HI8PPPSN</v>
          </cell>
        </row>
        <row r="631">
          <cell r="X631">
            <v>3</v>
          </cell>
          <cell r="AE631" t="str">
            <v>HI8RC39N</v>
          </cell>
        </row>
        <row r="632">
          <cell r="X632">
            <v>2</v>
          </cell>
          <cell r="AE632" t="str">
            <v>HI8RC79TO40N</v>
          </cell>
        </row>
        <row r="633">
          <cell r="X633">
            <v>56</v>
          </cell>
          <cell r="AE633" t="str">
            <v>HI8RC80N</v>
          </cell>
        </row>
        <row r="634">
          <cell r="X634">
            <v>4</v>
          </cell>
          <cell r="AE634" t="str">
            <v>HI8RFN</v>
          </cell>
        </row>
        <row r="635">
          <cell r="X635">
            <v>5</v>
          </cell>
          <cell r="AE635" t="str">
            <v>HI8SSN</v>
          </cell>
        </row>
        <row r="636">
          <cell r="X636">
            <v>0</v>
          </cell>
          <cell r="AE636" t="str">
            <v>HI9CFN</v>
          </cell>
        </row>
        <row r="637">
          <cell r="X637">
            <v>0</v>
          </cell>
          <cell r="AE637" t="str">
            <v>HI9HHN</v>
          </cell>
        </row>
        <row r="638">
          <cell r="X638">
            <v>1</v>
          </cell>
          <cell r="AE638" t="str">
            <v>HI9PPPSN</v>
          </cell>
        </row>
        <row r="639">
          <cell r="X639">
            <v>3</v>
          </cell>
          <cell r="AE639" t="str">
            <v>HI9RC39N</v>
          </cell>
        </row>
        <row r="640">
          <cell r="X640">
            <v>5</v>
          </cell>
          <cell r="AE640" t="str">
            <v>HI9RC79TO40N</v>
          </cell>
        </row>
        <row r="641">
          <cell r="X641">
            <v>33</v>
          </cell>
          <cell r="AE641" t="str">
            <v>HI9RC80N</v>
          </cell>
        </row>
        <row r="642">
          <cell r="X642">
            <v>7</v>
          </cell>
          <cell r="AE642" t="str">
            <v>HI9RFN</v>
          </cell>
        </row>
        <row r="643">
          <cell r="X643">
            <v>3</v>
          </cell>
          <cell r="AE643" t="str">
            <v>HI9SSN</v>
          </cell>
        </row>
        <row r="644">
          <cell r="X644">
            <v>0</v>
          </cell>
          <cell r="AE644" t="str">
            <v>HI10CFN</v>
          </cell>
        </row>
        <row r="645">
          <cell r="X645">
            <v>0</v>
          </cell>
          <cell r="AE645" t="str">
            <v>HI10HHN</v>
          </cell>
        </row>
        <row r="646">
          <cell r="X646">
            <v>3</v>
          </cell>
          <cell r="AE646" t="str">
            <v>HI10PPPSN</v>
          </cell>
        </row>
        <row r="647">
          <cell r="X647">
            <v>7</v>
          </cell>
          <cell r="AE647" t="str">
            <v>HI10RC39N</v>
          </cell>
        </row>
        <row r="648">
          <cell r="X648">
            <v>9</v>
          </cell>
          <cell r="AE648" t="str">
            <v>HI10RC79TO40N</v>
          </cell>
        </row>
        <row r="649">
          <cell r="X649">
            <v>36</v>
          </cell>
          <cell r="AE649" t="str">
            <v>HI10RC80N</v>
          </cell>
        </row>
        <row r="650">
          <cell r="X650">
            <v>2</v>
          </cell>
          <cell r="AE650" t="str">
            <v>HI10RFN</v>
          </cell>
        </row>
        <row r="651">
          <cell r="X651">
            <v>4</v>
          </cell>
          <cell r="AE651" t="str">
            <v>HI10SSN</v>
          </cell>
        </row>
        <row r="652">
          <cell r="X652">
            <v>0</v>
          </cell>
          <cell r="AE652" t="str">
            <v>HI11CFN</v>
          </cell>
        </row>
        <row r="653">
          <cell r="X653">
            <v>0</v>
          </cell>
          <cell r="AE653" t="str">
            <v>HI11HHN</v>
          </cell>
        </row>
        <row r="654">
          <cell r="X654">
            <v>1</v>
          </cell>
          <cell r="AE654" t="str">
            <v>HI11PPPSN</v>
          </cell>
        </row>
        <row r="655">
          <cell r="X655">
            <v>4</v>
          </cell>
          <cell r="AE655" t="str">
            <v>HI11RC39N</v>
          </cell>
        </row>
        <row r="656">
          <cell r="X656">
            <v>6</v>
          </cell>
          <cell r="AE656" t="str">
            <v>HI11RC79TO40N</v>
          </cell>
        </row>
        <row r="657">
          <cell r="X657">
            <v>39</v>
          </cell>
          <cell r="AE657" t="str">
            <v>HI11RC80N</v>
          </cell>
        </row>
        <row r="658">
          <cell r="X658">
            <v>3</v>
          </cell>
          <cell r="AE658" t="str">
            <v>HI11RFN</v>
          </cell>
        </row>
        <row r="659">
          <cell r="X659">
            <v>0</v>
          </cell>
          <cell r="AE659" t="str">
            <v>HI11SSN</v>
          </cell>
        </row>
        <row r="660">
          <cell r="X660">
            <v>0</v>
          </cell>
          <cell r="AE660" t="str">
            <v>HI12CFN</v>
          </cell>
        </row>
        <row r="661">
          <cell r="X661">
            <v>0</v>
          </cell>
          <cell r="AE661" t="str">
            <v>HI12HHN</v>
          </cell>
        </row>
        <row r="662">
          <cell r="X662">
            <v>1</v>
          </cell>
          <cell r="AE662" t="str">
            <v>HI12PPPSN</v>
          </cell>
        </row>
        <row r="663">
          <cell r="X663">
            <v>4</v>
          </cell>
          <cell r="AE663" t="str">
            <v>HI12RC39N</v>
          </cell>
        </row>
        <row r="664">
          <cell r="X664">
            <v>9</v>
          </cell>
          <cell r="AE664" t="str">
            <v>HI12RC79TO40N</v>
          </cell>
        </row>
        <row r="665">
          <cell r="X665">
            <v>35</v>
          </cell>
          <cell r="AE665" t="str">
            <v>HI12RC80N</v>
          </cell>
        </row>
        <row r="666">
          <cell r="X666">
            <v>1</v>
          </cell>
          <cell r="AE666" t="str">
            <v>HI12RFN</v>
          </cell>
        </row>
        <row r="667">
          <cell r="X667">
            <v>2</v>
          </cell>
          <cell r="AE667" t="str">
            <v>HI12SSN</v>
          </cell>
        </row>
        <row r="668">
          <cell r="X668">
            <v>0</v>
          </cell>
          <cell r="AE668" t="str">
            <v>HI13CFN</v>
          </cell>
        </row>
        <row r="669">
          <cell r="X669">
            <v>0</v>
          </cell>
          <cell r="AE669" t="str">
            <v>HI13HHN</v>
          </cell>
        </row>
        <row r="670">
          <cell r="X670">
            <v>0</v>
          </cell>
          <cell r="AE670" t="str">
            <v>HI13PPPSN</v>
          </cell>
        </row>
        <row r="671">
          <cell r="X671">
            <v>3</v>
          </cell>
          <cell r="AE671" t="str">
            <v>HI13RC39N</v>
          </cell>
        </row>
        <row r="672">
          <cell r="X672">
            <v>10</v>
          </cell>
          <cell r="AE672" t="str">
            <v>HI13RC79TO40N</v>
          </cell>
        </row>
        <row r="673">
          <cell r="X673">
            <v>37</v>
          </cell>
          <cell r="AE673" t="str">
            <v>HI13RC80N</v>
          </cell>
        </row>
        <row r="674">
          <cell r="X674">
            <v>4</v>
          </cell>
          <cell r="AE674" t="str">
            <v>HI13RFN</v>
          </cell>
        </row>
        <row r="675">
          <cell r="X675">
            <v>4</v>
          </cell>
          <cell r="AE675" t="str">
            <v>HI13SSN</v>
          </cell>
        </row>
        <row r="676">
          <cell r="X676">
            <v>0</v>
          </cell>
          <cell r="AE676" t="str">
            <v>HI14CFN</v>
          </cell>
        </row>
        <row r="677">
          <cell r="X677">
            <v>0</v>
          </cell>
          <cell r="AE677" t="str">
            <v>HI14HHN</v>
          </cell>
        </row>
        <row r="678">
          <cell r="X678">
            <v>0</v>
          </cell>
          <cell r="AE678" t="str">
            <v>HI14PPPSN</v>
          </cell>
        </row>
        <row r="679">
          <cell r="X679">
            <v>4</v>
          </cell>
          <cell r="AE679" t="str">
            <v>HI14RC39N</v>
          </cell>
        </row>
        <row r="680">
          <cell r="X680">
            <v>11</v>
          </cell>
          <cell r="AE680" t="str">
            <v>HI14RC79TO40N</v>
          </cell>
        </row>
        <row r="681">
          <cell r="X681">
            <v>40</v>
          </cell>
          <cell r="AE681" t="str">
            <v>HI14RC80N</v>
          </cell>
        </row>
        <row r="682">
          <cell r="X682">
            <v>7</v>
          </cell>
          <cell r="AE682" t="str">
            <v>HI14RFN</v>
          </cell>
        </row>
        <row r="683">
          <cell r="X683">
            <v>0</v>
          </cell>
          <cell r="AE683" t="str">
            <v>HI14SSN</v>
          </cell>
        </row>
        <row r="684">
          <cell r="X684">
            <v>0</v>
          </cell>
          <cell r="AE684" t="str">
            <v>HI15CFN</v>
          </cell>
        </row>
        <row r="685">
          <cell r="X685">
            <v>0</v>
          </cell>
          <cell r="AE685" t="str">
            <v>HI15HHN</v>
          </cell>
        </row>
        <row r="686">
          <cell r="X686">
            <v>0</v>
          </cell>
          <cell r="AE686" t="str">
            <v>HI15PPPSN</v>
          </cell>
        </row>
        <row r="687">
          <cell r="X687">
            <v>6</v>
          </cell>
          <cell r="AE687" t="str">
            <v>HI15RC39N</v>
          </cell>
        </row>
        <row r="688">
          <cell r="X688">
            <v>12</v>
          </cell>
          <cell r="AE688" t="str">
            <v>HI15RC79TO40N</v>
          </cell>
        </row>
        <row r="689">
          <cell r="X689">
            <v>35</v>
          </cell>
          <cell r="AE689" t="str">
            <v>HI15RC80N</v>
          </cell>
        </row>
        <row r="690">
          <cell r="X690">
            <v>9</v>
          </cell>
          <cell r="AE690" t="str">
            <v>HI15RFN</v>
          </cell>
        </row>
        <row r="691">
          <cell r="X691">
            <v>3</v>
          </cell>
          <cell r="AE691" t="str">
            <v>HI15SSN</v>
          </cell>
        </row>
        <row r="692">
          <cell r="X692">
            <v>0</v>
          </cell>
          <cell r="AE692" t="str">
            <v>HI16CFN</v>
          </cell>
        </row>
        <row r="693">
          <cell r="X693">
            <v>0</v>
          </cell>
          <cell r="AE693" t="str">
            <v>HI16HHN</v>
          </cell>
        </row>
        <row r="694">
          <cell r="X694">
            <v>0</v>
          </cell>
          <cell r="AE694" t="str">
            <v>HI16PPPSN</v>
          </cell>
        </row>
        <row r="695">
          <cell r="X695">
            <v>0</v>
          </cell>
          <cell r="AE695" t="str">
            <v>HI16RC39N</v>
          </cell>
        </row>
        <row r="696">
          <cell r="X696">
            <v>11</v>
          </cell>
          <cell r="AE696" t="str">
            <v>HI16RC79TO40N</v>
          </cell>
        </row>
        <row r="697">
          <cell r="X697">
            <v>23</v>
          </cell>
          <cell r="AE697" t="str">
            <v>HI16RC80N</v>
          </cell>
        </row>
        <row r="698">
          <cell r="X698">
            <v>5</v>
          </cell>
          <cell r="AE698" t="str">
            <v>HI16RFN</v>
          </cell>
        </row>
        <row r="699">
          <cell r="X699">
            <v>0</v>
          </cell>
          <cell r="AE699" t="str">
            <v>HI16SSN</v>
          </cell>
        </row>
        <row r="700">
          <cell r="X700">
            <v>0</v>
          </cell>
          <cell r="AE700" t="str">
            <v>HI17CFN</v>
          </cell>
        </row>
        <row r="701">
          <cell r="X701">
            <v>1</v>
          </cell>
          <cell r="AE701" t="str">
            <v>HI17HHN</v>
          </cell>
        </row>
        <row r="702">
          <cell r="X702">
            <v>1</v>
          </cell>
          <cell r="AE702" t="str">
            <v>HI17PPPSN</v>
          </cell>
        </row>
        <row r="703">
          <cell r="X703">
            <v>2</v>
          </cell>
          <cell r="AE703" t="str">
            <v>HI17RC39N</v>
          </cell>
        </row>
        <row r="704">
          <cell r="X704">
            <v>16</v>
          </cell>
          <cell r="AE704" t="str">
            <v>HI17RC79TO40N</v>
          </cell>
        </row>
        <row r="705">
          <cell r="X705">
            <v>17</v>
          </cell>
          <cell r="AE705" t="str">
            <v>HI17RC80N</v>
          </cell>
        </row>
        <row r="706">
          <cell r="X706">
            <v>9</v>
          </cell>
          <cell r="AE706" t="str">
            <v>HI17RFN</v>
          </cell>
        </row>
        <row r="707">
          <cell r="X707">
            <v>3</v>
          </cell>
          <cell r="AE707" t="str">
            <v>HI17SSN</v>
          </cell>
        </row>
        <row r="708">
          <cell r="X708">
            <v>0</v>
          </cell>
          <cell r="AE708" t="str">
            <v>HI18CFN</v>
          </cell>
        </row>
        <row r="709">
          <cell r="X709">
            <v>0</v>
          </cell>
          <cell r="AE709" t="str">
            <v>HI18HHN</v>
          </cell>
        </row>
        <row r="710">
          <cell r="X710">
            <v>0</v>
          </cell>
          <cell r="AE710" t="str">
            <v>HI18PPPSN</v>
          </cell>
        </row>
        <row r="711">
          <cell r="X711">
            <v>6</v>
          </cell>
          <cell r="AE711" t="str">
            <v>HI18RC39N</v>
          </cell>
        </row>
        <row r="712">
          <cell r="X712">
            <v>12</v>
          </cell>
          <cell r="AE712" t="str">
            <v>HI18RC79TO40N</v>
          </cell>
        </row>
        <row r="713">
          <cell r="X713">
            <v>10</v>
          </cell>
          <cell r="AE713" t="str">
            <v>HI18RC80N</v>
          </cell>
        </row>
        <row r="714">
          <cell r="X714">
            <v>9</v>
          </cell>
          <cell r="AE714" t="str">
            <v>HI18RFN</v>
          </cell>
        </row>
        <row r="715">
          <cell r="X715">
            <v>2</v>
          </cell>
          <cell r="AE715" t="str">
            <v>HI18SSN</v>
          </cell>
        </row>
        <row r="716">
          <cell r="X716">
            <v>0</v>
          </cell>
          <cell r="AE716" t="str">
            <v>HI19CFN</v>
          </cell>
        </row>
        <row r="717">
          <cell r="X717">
            <v>0</v>
          </cell>
          <cell r="AE717" t="str">
            <v>HI19HHN</v>
          </cell>
        </row>
        <row r="718">
          <cell r="X718">
            <v>0</v>
          </cell>
          <cell r="AE718" t="str">
            <v>HI19PPPSN</v>
          </cell>
        </row>
        <row r="719">
          <cell r="X719">
            <v>3</v>
          </cell>
          <cell r="AE719" t="str">
            <v>HI19RC39N</v>
          </cell>
        </row>
        <row r="720">
          <cell r="X720">
            <v>5</v>
          </cell>
          <cell r="AE720" t="str">
            <v>HI19RC79TO40N</v>
          </cell>
        </row>
        <row r="721">
          <cell r="X721">
            <v>1</v>
          </cell>
          <cell r="AE721" t="str">
            <v>HI19RC80N</v>
          </cell>
        </row>
        <row r="722">
          <cell r="X722">
            <v>3</v>
          </cell>
          <cell r="AE722" t="str">
            <v>HI19RFN</v>
          </cell>
        </row>
        <row r="723">
          <cell r="X723">
            <v>1</v>
          </cell>
          <cell r="AE723" t="str">
            <v>HI19SSN</v>
          </cell>
        </row>
        <row r="724">
          <cell r="X724">
            <v>0</v>
          </cell>
          <cell r="AE724" t="str">
            <v>HI20CFN</v>
          </cell>
        </row>
        <row r="725">
          <cell r="X725">
            <v>0</v>
          </cell>
          <cell r="AE725" t="str">
            <v>HI20HHN</v>
          </cell>
        </row>
        <row r="726">
          <cell r="X726">
            <v>0</v>
          </cell>
          <cell r="AE726" t="str">
            <v>HI20PPPSN</v>
          </cell>
        </row>
        <row r="727">
          <cell r="X727">
            <v>1</v>
          </cell>
          <cell r="AE727" t="str">
            <v>HI20RC39N</v>
          </cell>
        </row>
        <row r="728">
          <cell r="X728">
            <v>0</v>
          </cell>
          <cell r="AE728" t="str">
            <v>HI20RC79TO40N</v>
          </cell>
        </row>
        <row r="729">
          <cell r="X729">
            <v>0</v>
          </cell>
          <cell r="AE729" t="str">
            <v>HI20RC80N</v>
          </cell>
        </row>
        <row r="730">
          <cell r="X730">
            <v>0</v>
          </cell>
          <cell r="AE730" t="str">
            <v>HI20RFN</v>
          </cell>
        </row>
        <row r="731">
          <cell r="X731">
            <v>0</v>
          </cell>
          <cell r="AE731" t="str">
            <v>HI20SSN</v>
          </cell>
        </row>
        <row r="732">
          <cell r="X732">
            <v>0</v>
          </cell>
          <cell r="AE732" t="str">
            <v>HI21CFN</v>
          </cell>
        </row>
        <row r="733">
          <cell r="X733">
            <v>0</v>
          </cell>
          <cell r="AE733" t="str">
            <v>HI21HHN</v>
          </cell>
        </row>
        <row r="734">
          <cell r="X734">
            <v>0</v>
          </cell>
          <cell r="AE734" t="str">
            <v>HI21PPPSN</v>
          </cell>
        </row>
        <row r="735">
          <cell r="X735">
            <v>0</v>
          </cell>
          <cell r="AE735" t="str">
            <v>HI21RC39N</v>
          </cell>
        </row>
        <row r="736">
          <cell r="X736">
            <v>0</v>
          </cell>
          <cell r="AE736" t="str">
            <v>HI21RC79TO40N</v>
          </cell>
        </row>
        <row r="737">
          <cell r="X737">
            <v>0</v>
          </cell>
          <cell r="AE737" t="str">
            <v>HI21RC80N</v>
          </cell>
        </row>
        <row r="738">
          <cell r="X738">
            <v>0</v>
          </cell>
          <cell r="AE738" t="str">
            <v>HI21RFN</v>
          </cell>
        </row>
        <row r="739">
          <cell r="X739">
            <v>0</v>
          </cell>
          <cell r="AE739" t="str">
            <v>HI21SSN</v>
          </cell>
        </row>
        <row r="740">
          <cell r="X740">
            <v>0</v>
          </cell>
          <cell r="AE740" t="str">
            <v>MD6CFN</v>
          </cell>
        </row>
        <row r="741">
          <cell r="X741">
            <v>3</v>
          </cell>
          <cell r="AE741" t="str">
            <v>MD6HHN</v>
          </cell>
        </row>
        <row r="742">
          <cell r="X742">
            <v>1</v>
          </cell>
          <cell r="AE742" t="str">
            <v>MD6PPPSN</v>
          </cell>
        </row>
        <row r="743">
          <cell r="X743">
            <v>22</v>
          </cell>
          <cell r="AE743" t="str">
            <v>MD6RC39N</v>
          </cell>
        </row>
        <row r="744">
          <cell r="X744">
            <v>2</v>
          </cell>
          <cell r="AE744" t="str">
            <v>MD6RC79TO40N</v>
          </cell>
        </row>
        <row r="745">
          <cell r="X745">
            <v>14</v>
          </cell>
          <cell r="AE745" t="str">
            <v>MD6RC80N</v>
          </cell>
        </row>
        <row r="746">
          <cell r="X746">
            <v>0</v>
          </cell>
          <cell r="AE746" t="str">
            <v>MD6RFN</v>
          </cell>
        </row>
        <row r="747">
          <cell r="X747">
            <v>0</v>
          </cell>
          <cell r="AE747" t="str">
            <v>MD6SSN</v>
          </cell>
        </row>
        <row r="748">
          <cell r="X748">
            <v>0</v>
          </cell>
          <cell r="AE748" t="str">
            <v>MD7CFN</v>
          </cell>
        </row>
        <row r="749">
          <cell r="X749">
            <v>3</v>
          </cell>
          <cell r="AE749" t="str">
            <v>MD7HHN</v>
          </cell>
        </row>
        <row r="750">
          <cell r="X750">
            <v>0</v>
          </cell>
          <cell r="AE750" t="str">
            <v>MD7PPPSN</v>
          </cell>
        </row>
        <row r="751">
          <cell r="X751">
            <v>40</v>
          </cell>
          <cell r="AE751" t="str">
            <v>MD7RC39N</v>
          </cell>
        </row>
        <row r="752">
          <cell r="X752">
            <v>7</v>
          </cell>
          <cell r="AE752" t="str">
            <v>MD7RC79TO40N</v>
          </cell>
        </row>
        <row r="753">
          <cell r="X753">
            <v>15</v>
          </cell>
          <cell r="AE753" t="str">
            <v>MD7RC80N</v>
          </cell>
        </row>
        <row r="754">
          <cell r="X754">
            <v>0</v>
          </cell>
          <cell r="AE754" t="str">
            <v>MD7RFN</v>
          </cell>
        </row>
        <row r="755">
          <cell r="X755">
            <v>0</v>
          </cell>
          <cell r="AE755" t="str">
            <v>MD7SSN</v>
          </cell>
        </row>
        <row r="756">
          <cell r="X756">
            <v>0</v>
          </cell>
          <cell r="AE756" t="str">
            <v>MD8CFN</v>
          </cell>
        </row>
        <row r="757">
          <cell r="X757">
            <v>5</v>
          </cell>
          <cell r="AE757" t="str">
            <v>MD8HHN</v>
          </cell>
        </row>
        <row r="758">
          <cell r="X758">
            <v>0</v>
          </cell>
          <cell r="AE758" t="str">
            <v>MD8PPPSN</v>
          </cell>
        </row>
        <row r="759">
          <cell r="X759">
            <v>34</v>
          </cell>
          <cell r="AE759" t="str">
            <v>MD8RC39N</v>
          </cell>
        </row>
        <row r="760">
          <cell r="X760">
            <v>1</v>
          </cell>
          <cell r="AE760" t="str">
            <v>MD8RC79TO40N</v>
          </cell>
        </row>
        <row r="761">
          <cell r="X761">
            <v>11</v>
          </cell>
          <cell r="AE761" t="str">
            <v>MD8RC80N</v>
          </cell>
        </row>
        <row r="762">
          <cell r="X762">
            <v>0</v>
          </cell>
          <cell r="AE762" t="str">
            <v>MD8RFN</v>
          </cell>
        </row>
        <row r="763">
          <cell r="X763">
            <v>2</v>
          </cell>
          <cell r="AE763" t="str">
            <v>MD8SSN</v>
          </cell>
        </row>
        <row r="764">
          <cell r="X764">
            <v>0</v>
          </cell>
          <cell r="AE764" t="str">
            <v>MD9CFN</v>
          </cell>
        </row>
        <row r="765">
          <cell r="X765">
            <v>4</v>
          </cell>
          <cell r="AE765" t="str">
            <v>MD9HHN</v>
          </cell>
        </row>
        <row r="766">
          <cell r="X766">
            <v>0</v>
          </cell>
          <cell r="AE766" t="str">
            <v>MD9PPPSN</v>
          </cell>
        </row>
        <row r="767">
          <cell r="X767">
            <v>47</v>
          </cell>
          <cell r="AE767" t="str">
            <v>MD9RC39N</v>
          </cell>
        </row>
        <row r="768">
          <cell r="X768">
            <v>9</v>
          </cell>
          <cell r="AE768" t="str">
            <v>MD9RC79TO40N</v>
          </cell>
        </row>
        <row r="769">
          <cell r="X769">
            <v>14</v>
          </cell>
          <cell r="AE769" t="str">
            <v>MD9RC80N</v>
          </cell>
        </row>
        <row r="770">
          <cell r="X770">
            <v>0</v>
          </cell>
          <cell r="AE770" t="str">
            <v>MD9RFN</v>
          </cell>
        </row>
        <row r="771">
          <cell r="X771">
            <v>5</v>
          </cell>
          <cell r="AE771" t="str">
            <v>MD9SSN</v>
          </cell>
        </row>
        <row r="772">
          <cell r="X772">
            <v>0</v>
          </cell>
          <cell r="AE772" t="str">
            <v>MD10CFN</v>
          </cell>
        </row>
        <row r="773">
          <cell r="X773">
            <v>2</v>
          </cell>
          <cell r="AE773" t="str">
            <v>MD10HHN</v>
          </cell>
        </row>
        <row r="774">
          <cell r="X774">
            <v>0</v>
          </cell>
          <cell r="AE774" t="str">
            <v>MD10PPPSN</v>
          </cell>
        </row>
        <row r="775">
          <cell r="X775">
            <v>73</v>
          </cell>
          <cell r="AE775" t="str">
            <v>MD10RC39N</v>
          </cell>
        </row>
        <row r="776">
          <cell r="X776">
            <v>9</v>
          </cell>
          <cell r="AE776" t="str">
            <v>MD10RC79TO40N</v>
          </cell>
        </row>
        <row r="777">
          <cell r="X777">
            <v>11</v>
          </cell>
          <cell r="AE777" t="str">
            <v>MD10RC80N</v>
          </cell>
        </row>
        <row r="778">
          <cell r="X778">
            <v>2</v>
          </cell>
          <cell r="AE778" t="str">
            <v>MD10RFN</v>
          </cell>
        </row>
        <row r="779">
          <cell r="X779">
            <v>4</v>
          </cell>
          <cell r="AE779" t="str">
            <v>MD10SSN</v>
          </cell>
        </row>
        <row r="780">
          <cell r="X780">
            <v>0</v>
          </cell>
          <cell r="AE780" t="str">
            <v>MD11CFN</v>
          </cell>
        </row>
        <row r="781">
          <cell r="X781">
            <v>2</v>
          </cell>
          <cell r="AE781" t="str">
            <v>MD11HHN</v>
          </cell>
        </row>
        <row r="782">
          <cell r="X782">
            <v>0</v>
          </cell>
          <cell r="AE782" t="str">
            <v>MD11PPPSN</v>
          </cell>
        </row>
        <row r="783">
          <cell r="X783">
            <v>81</v>
          </cell>
          <cell r="AE783" t="str">
            <v>MD11RC39N</v>
          </cell>
        </row>
        <row r="784">
          <cell r="X784">
            <v>8</v>
          </cell>
          <cell r="AE784" t="str">
            <v>MD11RC79TO40N</v>
          </cell>
        </row>
        <row r="785">
          <cell r="X785">
            <v>13</v>
          </cell>
          <cell r="AE785" t="str">
            <v>MD11RC80N</v>
          </cell>
        </row>
        <row r="786">
          <cell r="X786">
            <v>2</v>
          </cell>
          <cell r="AE786" t="str">
            <v>MD11RFN</v>
          </cell>
        </row>
        <row r="787">
          <cell r="X787">
            <v>5</v>
          </cell>
          <cell r="AE787" t="str">
            <v>MD11SSN</v>
          </cell>
        </row>
        <row r="788">
          <cell r="X788">
            <v>0</v>
          </cell>
          <cell r="AE788" t="str">
            <v>MD12CFN</v>
          </cell>
        </row>
        <row r="789">
          <cell r="X789">
            <v>5</v>
          </cell>
          <cell r="AE789" t="str">
            <v>MD12HHN</v>
          </cell>
        </row>
        <row r="790">
          <cell r="X790">
            <v>0</v>
          </cell>
          <cell r="AE790" t="str">
            <v>MD12PPPSN</v>
          </cell>
        </row>
        <row r="791">
          <cell r="X791">
            <v>72</v>
          </cell>
          <cell r="AE791" t="str">
            <v>MD12RC39N</v>
          </cell>
        </row>
        <row r="792">
          <cell r="X792">
            <v>13</v>
          </cell>
          <cell r="AE792" t="str">
            <v>MD12RC79TO40N</v>
          </cell>
        </row>
        <row r="793">
          <cell r="X793">
            <v>9</v>
          </cell>
          <cell r="AE793" t="str">
            <v>MD12RC80N</v>
          </cell>
        </row>
        <row r="794">
          <cell r="X794">
            <v>1</v>
          </cell>
          <cell r="AE794" t="str">
            <v>MD12RFN</v>
          </cell>
        </row>
        <row r="795">
          <cell r="X795">
            <v>4</v>
          </cell>
          <cell r="AE795" t="str">
            <v>MD12SSN</v>
          </cell>
        </row>
        <row r="796">
          <cell r="X796">
            <v>0</v>
          </cell>
          <cell r="AE796" t="str">
            <v>MD13CFN</v>
          </cell>
        </row>
        <row r="797">
          <cell r="X797">
            <v>10</v>
          </cell>
          <cell r="AE797" t="str">
            <v>MD13HHN</v>
          </cell>
        </row>
        <row r="798">
          <cell r="X798">
            <v>0</v>
          </cell>
          <cell r="AE798" t="str">
            <v>MD13PPPSN</v>
          </cell>
        </row>
        <row r="799">
          <cell r="X799">
            <v>70</v>
          </cell>
          <cell r="AE799" t="str">
            <v>MD13RC39N</v>
          </cell>
        </row>
        <row r="800">
          <cell r="X800">
            <v>17</v>
          </cell>
          <cell r="AE800" t="str">
            <v>MD13RC79TO40N</v>
          </cell>
        </row>
        <row r="801">
          <cell r="X801">
            <v>14</v>
          </cell>
          <cell r="AE801" t="str">
            <v>MD13RC80N</v>
          </cell>
        </row>
        <row r="802">
          <cell r="X802">
            <v>2</v>
          </cell>
          <cell r="AE802" t="str">
            <v>MD13RFN</v>
          </cell>
        </row>
        <row r="803">
          <cell r="X803">
            <v>4</v>
          </cell>
          <cell r="AE803" t="str">
            <v>MD13SSN</v>
          </cell>
        </row>
        <row r="804">
          <cell r="X804">
            <v>0</v>
          </cell>
          <cell r="AE804" t="str">
            <v>MD14CFN</v>
          </cell>
        </row>
        <row r="805">
          <cell r="X805">
            <v>7</v>
          </cell>
          <cell r="AE805" t="str">
            <v>MD14HHN</v>
          </cell>
        </row>
        <row r="806">
          <cell r="X806">
            <v>1</v>
          </cell>
          <cell r="AE806" t="str">
            <v>MD14PPPSN</v>
          </cell>
        </row>
        <row r="807">
          <cell r="X807">
            <v>83</v>
          </cell>
          <cell r="AE807" t="str">
            <v>MD14RC39N</v>
          </cell>
        </row>
        <row r="808">
          <cell r="X808">
            <v>15</v>
          </cell>
          <cell r="AE808" t="str">
            <v>MD14RC79TO40N</v>
          </cell>
        </row>
        <row r="809">
          <cell r="X809">
            <v>16</v>
          </cell>
          <cell r="AE809" t="str">
            <v>MD14RC80N</v>
          </cell>
        </row>
        <row r="810">
          <cell r="X810">
            <v>0</v>
          </cell>
          <cell r="AE810" t="str">
            <v>MD14RFN</v>
          </cell>
        </row>
        <row r="811">
          <cell r="X811">
            <v>3</v>
          </cell>
          <cell r="AE811" t="str">
            <v>MD14SSN</v>
          </cell>
        </row>
        <row r="812">
          <cell r="X812">
            <v>0</v>
          </cell>
          <cell r="AE812" t="str">
            <v>MD15CFN</v>
          </cell>
        </row>
        <row r="813">
          <cell r="X813">
            <v>4</v>
          </cell>
          <cell r="AE813" t="str">
            <v>MD15HHN</v>
          </cell>
        </row>
        <row r="814">
          <cell r="X814">
            <v>0</v>
          </cell>
          <cell r="AE814" t="str">
            <v>MD15PPPSN</v>
          </cell>
        </row>
        <row r="815">
          <cell r="X815">
            <v>56</v>
          </cell>
          <cell r="AE815" t="str">
            <v>MD15RC39N</v>
          </cell>
        </row>
        <row r="816">
          <cell r="X816">
            <v>15</v>
          </cell>
          <cell r="AE816" t="str">
            <v>MD15RC79TO40N</v>
          </cell>
        </row>
        <row r="817">
          <cell r="X817">
            <v>6</v>
          </cell>
          <cell r="AE817" t="str">
            <v>MD15RC80N</v>
          </cell>
        </row>
        <row r="818">
          <cell r="X818">
            <v>3</v>
          </cell>
          <cell r="AE818" t="str">
            <v>MD15RFN</v>
          </cell>
        </row>
        <row r="819">
          <cell r="X819">
            <v>3</v>
          </cell>
          <cell r="AE819" t="str">
            <v>MD15SSN</v>
          </cell>
        </row>
        <row r="820">
          <cell r="X820">
            <v>0</v>
          </cell>
          <cell r="AE820" t="str">
            <v>MD16CFN</v>
          </cell>
        </row>
        <row r="821">
          <cell r="X821">
            <v>1</v>
          </cell>
          <cell r="AE821" t="str">
            <v>MD16HHN</v>
          </cell>
        </row>
        <row r="822">
          <cell r="X822">
            <v>0</v>
          </cell>
          <cell r="AE822" t="str">
            <v>MD16PPPSN</v>
          </cell>
        </row>
        <row r="823">
          <cell r="X823">
            <v>59</v>
          </cell>
          <cell r="AE823" t="str">
            <v>MD16RC39N</v>
          </cell>
        </row>
        <row r="824">
          <cell r="X824">
            <v>18</v>
          </cell>
          <cell r="AE824" t="str">
            <v>MD16RC79TO40N</v>
          </cell>
        </row>
        <row r="825">
          <cell r="X825">
            <v>15</v>
          </cell>
          <cell r="AE825" t="str">
            <v>MD16RC80N</v>
          </cell>
        </row>
        <row r="826">
          <cell r="X826">
            <v>2</v>
          </cell>
          <cell r="AE826" t="str">
            <v>MD16RFN</v>
          </cell>
        </row>
        <row r="827">
          <cell r="X827">
            <v>6</v>
          </cell>
          <cell r="AE827" t="str">
            <v>MD16SSN</v>
          </cell>
        </row>
        <row r="828">
          <cell r="X828">
            <v>0</v>
          </cell>
          <cell r="AE828" t="str">
            <v>MD17CFN</v>
          </cell>
        </row>
        <row r="829">
          <cell r="X829">
            <v>6</v>
          </cell>
          <cell r="AE829" t="str">
            <v>MD17HHN</v>
          </cell>
        </row>
        <row r="830">
          <cell r="X830">
            <v>0</v>
          </cell>
          <cell r="AE830" t="str">
            <v>MD17PPPSN</v>
          </cell>
        </row>
        <row r="831">
          <cell r="X831">
            <v>60</v>
          </cell>
          <cell r="AE831" t="str">
            <v>MD17RC39N</v>
          </cell>
        </row>
        <row r="832">
          <cell r="X832">
            <v>17</v>
          </cell>
          <cell r="AE832" t="str">
            <v>MD17RC79TO40N</v>
          </cell>
        </row>
        <row r="833">
          <cell r="X833">
            <v>9</v>
          </cell>
          <cell r="AE833" t="str">
            <v>MD17RC80N</v>
          </cell>
        </row>
        <row r="834">
          <cell r="X834">
            <v>3</v>
          </cell>
          <cell r="AE834" t="str">
            <v>MD17RFN</v>
          </cell>
        </row>
        <row r="835">
          <cell r="X835">
            <v>7</v>
          </cell>
          <cell r="AE835" t="str">
            <v>MD17SSN</v>
          </cell>
        </row>
        <row r="836">
          <cell r="X836">
            <v>0</v>
          </cell>
          <cell r="AE836" t="str">
            <v>MD18CFN</v>
          </cell>
        </row>
        <row r="837">
          <cell r="X837">
            <v>0</v>
          </cell>
          <cell r="AE837" t="str">
            <v>MD18HHN</v>
          </cell>
        </row>
        <row r="838">
          <cell r="X838">
            <v>0</v>
          </cell>
          <cell r="AE838" t="str">
            <v>MD18PPPSN</v>
          </cell>
        </row>
        <row r="839">
          <cell r="X839">
            <v>40</v>
          </cell>
          <cell r="AE839" t="str">
            <v>MD18RC39N</v>
          </cell>
        </row>
        <row r="840">
          <cell r="X840">
            <v>10</v>
          </cell>
          <cell r="AE840" t="str">
            <v>MD18RC79TO40N</v>
          </cell>
        </row>
        <row r="841">
          <cell r="X841">
            <v>3</v>
          </cell>
          <cell r="AE841" t="str">
            <v>MD18RC80N</v>
          </cell>
        </row>
        <row r="842">
          <cell r="X842">
            <v>1</v>
          </cell>
          <cell r="AE842" t="str">
            <v>MD18RFN</v>
          </cell>
        </row>
        <row r="843">
          <cell r="X843">
            <v>3</v>
          </cell>
          <cell r="AE843" t="str">
            <v>MD18SSN</v>
          </cell>
        </row>
        <row r="844">
          <cell r="X844">
            <v>0</v>
          </cell>
          <cell r="AE844" t="str">
            <v>MD19CFN</v>
          </cell>
        </row>
        <row r="845">
          <cell r="X845">
            <v>0</v>
          </cell>
          <cell r="AE845" t="str">
            <v>MD19HHN</v>
          </cell>
        </row>
        <row r="846">
          <cell r="X846">
            <v>0</v>
          </cell>
          <cell r="AE846" t="str">
            <v>MD19PPPSN</v>
          </cell>
        </row>
        <row r="847">
          <cell r="X847">
            <v>19</v>
          </cell>
          <cell r="AE847" t="str">
            <v>MD19RC39N</v>
          </cell>
        </row>
        <row r="848">
          <cell r="X848">
            <v>1</v>
          </cell>
          <cell r="AE848" t="str">
            <v>MD19RC79TO40N</v>
          </cell>
        </row>
        <row r="849">
          <cell r="X849">
            <v>0</v>
          </cell>
          <cell r="AE849" t="str">
            <v>MD19RC80N</v>
          </cell>
        </row>
        <row r="850">
          <cell r="X850">
            <v>3</v>
          </cell>
          <cell r="AE850" t="str">
            <v>MD19RFN</v>
          </cell>
        </row>
        <row r="851">
          <cell r="X851">
            <v>0</v>
          </cell>
          <cell r="AE851" t="str">
            <v>MD19SSN</v>
          </cell>
        </row>
        <row r="852">
          <cell r="X852">
            <v>0</v>
          </cell>
          <cell r="AE852" t="str">
            <v>MD20CFN</v>
          </cell>
        </row>
        <row r="853">
          <cell r="X853">
            <v>3</v>
          </cell>
          <cell r="AE853" t="str">
            <v>MD20HHN</v>
          </cell>
        </row>
        <row r="854">
          <cell r="X854">
            <v>0</v>
          </cell>
          <cell r="AE854" t="str">
            <v>MD20PPPSN</v>
          </cell>
        </row>
        <row r="855">
          <cell r="X855">
            <v>20</v>
          </cell>
          <cell r="AE855" t="str">
            <v>MD20RC39N</v>
          </cell>
        </row>
        <row r="856">
          <cell r="X856">
            <v>0</v>
          </cell>
          <cell r="AE856" t="str">
            <v>MD20RC79TO40N</v>
          </cell>
        </row>
        <row r="857">
          <cell r="X857">
            <v>0</v>
          </cell>
          <cell r="AE857" t="str">
            <v>MD20RC80N</v>
          </cell>
        </row>
        <row r="858">
          <cell r="X858">
            <v>2</v>
          </cell>
          <cell r="AE858" t="str">
            <v>MD20RFN</v>
          </cell>
        </row>
        <row r="859">
          <cell r="X859">
            <v>3</v>
          </cell>
          <cell r="AE859" t="str">
            <v>MD20SSN</v>
          </cell>
        </row>
        <row r="860">
          <cell r="X860">
            <v>0</v>
          </cell>
          <cell r="AE860" t="str">
            <v>MD21CFN</v>
          </cell>
        </row>
        <row r="861">
          <cell r="X861">
            <v>0</v>
          </cell>
          <cell r="AE861" t="str">
            <v>MD21HHN</v>
          </cell>
        </row>
        <row r="862">
          <cell r="X862">
            <v>0</v>
          </cell>
          <cell r="AE862" t="str">
            <v>MD21PPPSN</v>
          </cell>
        </row>
        <row r="863">
          <cell r="X863">
            <v>3</v>
          </cell>
          <cell r="AE863" t="str">
            <v>MD21RC39N</v>
          </cell>
        </row>
        <row r="864">
          <cell r="X864">
            <v>0</v>
          </cell>
          <cell r="AE864" t="str">
            <v>MD21RC79TO40N</v>
          </cell>
        </row>
        <row r="865">
          <cell r="X865">
            <v>0</v>
          </cell>
          <cell r="AE865" t="str">
            <v>MD21RC80N</v>
          </cell>
        </row>
        <row r="866">
          <cell r="X866">
            <v>0</v>
          </cell>
          <cell r="AE866" t="str">
            <v>MD21RFN</v>
          </cell>
        </row>
        <row r="867">
          <cell r="X867">
            <v>0</v>
          </cell>
          <cell r="AE867" t="str">
            <v>MD21SSN</v>
          </cell>
        </row>
        <row r="868">
          <cell r="X868">
            <v>0</v>
          </cell>
          <cell r="AE868" t="str">
            <v>MR6CFN</v>
          </cell>
        </row>
        <row r="869">
          <cell r="X869">
            <v>2</v>
          </cell>
          <cell r="AE869" t="str">
            <v>MR6HHN</v>
          </cell>
        </row>
        <row r="870">
          <cell r="X870">
            <v>0</v>
          </cell>
          <cell r="AE870" t="str">
            <v>MR6PPPSN</v>
          </cell>
        </row>
        <row r="871">
          <cell r="X871">
            <v>15</v>
          </cell>
          <cell r="AE871" t="str">
            <v>MR6RC39N</v>
          </cell>
        </row>
        <row r="872">
          <cell r="X872">
            <v>1</v>
          </cell>
          <cell r="AE872" t="str">
            <v>MR6RC79TO40N</v>
          </cell>
        </row>
        <row r="873">
          <cell r="X873">
            <v>2</v>
          </cell>
          <cell r="AE873" t="str">
            <v>MR6RC80N</v>
          </cell>
        </row>
        <row r="874">
          <cell r="X874">
            <v>0</v>
          </cell>
          <cell r="AE874" t="str">
            <v>MR6RFN</v>
          </cell>
        </row>
        <row r="875">
          <cell r="X875">
            <v>0</v>
          </cell>
          <cell r="AE875" t="str">
            <v>MR6SSN</v>
          </cell>
        </row>
        <row r="876">
          <cell r="X876">
            <v>0</v>
          </cell>
          <cell r="AE876" t="str">
            <v>MR7CFN</v>
          </cell>
        </row>
        <row r="877">
          <cell r="X877">
            <v>0</v>
          </cell>
          <cell r="AE877" t="str">
            <v>MR7HHN</v>
          </cell>
        </row>
        <row r="878">
          <cell r="X878">
            <v>0</v>
          </cell>
          <cell r="AE878" t="str">
            <v>MR7PPPSN</v>
          </cell>
        </row>
        <row r="879">
          <cell r="X879">
            <v>19</v>
          </cell>
          <cell r="AE879" t="str">
            <v>MR7RC39N</v>
          </cell>
        </row>
        <row r="880">
          <cell r="X880">
            <v>4</v>
          </cell>
          <cell r="AE880" t="str">
            <v>MR7RC79TO40N</v>
          </cell>
        </row>
        <row r="881">
          <cell r="X881">
            <v>13</v>
          </cell>
          <cell r="AE881" t="str">
            <v>MR7RC80N</v>
          </cell>
        </row>
        <row r="882">
          <cell r="X882">
            <v>0</v>
          </cell>
          <cell r="AE882" t="str">
            <v>MR7RFN</v>
          </cell>
        </row>
        <row r="883">
          <cell r="X883">
            <v>0</v>
          </cell>
          <cell r="AE883" t="str">
            <v>MR7SSN</v>
          </cell>
        </row>
        <row r="884">
          <cell r="X884">
            <v>0</v>
          </cell>
          <cell r="AE884" t="str">
            <v>MR8CFN</v>
          </cell>
        </row>
        <row r="885">
          <cell r="X885">
            <v>1</v>
          </cell>
          <cell r="AE885" t="str">
            <v>MR8HHN</v>
          </cell>
        </row>
        <row r="886">
          <cell r="X886">
            <v>0</v>
          </cell>
          <cell r="AE886" t="str">
            <v>MR8PPPSN</v>
          </cell>
        </row>
        <row r="887">
          <cell r="X887">
            <v>49</v>
          </cell>
          <cell r="AE887" t="str">
            <v>MR8RC39N</v>
          </cell>
        </row>
        <row r="888">
          <cell r="X888">
            <v>19</v>
          </cell>
          <cell r="AE888" t="str">
            <v>MR8RC79TO40N</v>
          </cell>
        </row>
        <row r="889">
          <cell r="X889">
            <v>19</v>
          </cell>
          <cell r="AE889" t="str">
            <v>MR8RC80N</v>
          </cell>
        </row>
        <row r="890">
          <cell r="X890">
            <v>0</v>
          </cell>
          <cell r="AE890" t="str">
            <v>MR8RFN</v>
          </cell>
        </row>
        <row r="891">
          <cell r="X891">
            <v>0</v>
          </cell>
          <cell r="AE891" t="str">
            <v>MR8SSN</v>
          </cell>
        </row>
        <row r="892">
          <cell r="X892">
            <v>0</v>
          </cell>
          <cell r="AE892" t="str">
            <v>MR9CFN</v>
          </cell>
        </row>
        <row r="893">
          <cell r="X893">
            <v>0</v>
          </cell>
          <cell r="AE893" t="str">
            <v>MR9HHN</v>
          </cell>
        </row>
        <row r="894">
          <cell r="X894">
            <v>1</v>
          </cell>
          <cell r="AE894" t="str">
            <v>MR9PPPSN</v>
          </cell>
        </row>
        <row r="895">
          <cell r="X895">
            <v>116</v>
          </cell>
          <cell r="AE895" t="str">
            <v>MR9RC39N</v>
          </cell>
        </row>
        <row r="896">
          <cell r="X896">
            <v>18</v>
          </cell>
          <cell r="AE896" t="str">
            <v>MR9RC79TO40N</v>
          </cell>
        </row>
        <row r="897">
          <cell r="X897">
            <v>33</v>
          </cell>
          <cell r="AE897" t="str">
            <v>MR9RC80N</v>
          </cell>
        </row>
        <row r="898">
          <cell r="X898">
            <v>0</v>
          </cell>
          <cell r="AE898" t="str">
            <v>MR9RFN</v>
          </cell>
        </row>
        <row r="899">
          <cell r="X899">
            <v>1</v>
          </cell>
          <cell r="AE899" t="str">
            <v>MR9SSN</v>
          </cell>
        </row>
        <row r="900">
          <cell r="X900">
            <v>0</v>
          </cell>
          <cell r="AE900" t="str">
            <v>MR10CFN</v>
          </cell>
        </row>
        <row r="901">
          <cell r="X901">
            <v>1</v>
          </cell>
          <cell r="AE901" t="str">
            <v>MR10HHN</v>
          </cell>
        </row>
        <row r="902">
          <cell r="X902">
            <v>0</v>
          </cell>
          <cell r="AE902" t="str">
            <v>MR10PPPSN</v>
          </cell>
        </row>
        <row r="903">
          <cell r="X903">
            <v>212</v>
          </cell>
          <cell r="AE903" t="str">
            <v>MR10RC39N</v>
          </cell>
        </row>
        <row r="904">
          <cell r="X904">
            <v>56</v>
          </cell>
          <cell r="AE904" t="str">
            <v>MR10RC79TO40N</v>
          </cell>
        </row>
        <row r="905">
          <cell r="X905">
            <v>39</v>
          </cell>
          <cell r="AE905" t="str">
            <v>MR10RC80N</v>
          </cell>
        </row>
        <row r="906">
          <cell r="X906">
            <v>2</v>
          </cell>
          <cell r="AE906" t="str">
            <v>MR10RFN</v>
          </cell>
        </row>
        <row r="907">
          <cell r="X907">
            <v>0</v>
          </cell>
          <cell r="AE907" t="str">
            <v>MR10SSN</v>
          </cell>
        </row>
        <row r="908">
          <cell r="X908">
            <v>0</v>
          </cell>
          <cell r="AE908" t="str">
            <v>MR11CFN</v>
          </cell>
        </row>
        <row r="909">
          <cell r="X909">
            <v>1</v>
          </cell>
          <cell r="AE909" t="str">
            <v>MR11HHN</v>
          </cell>
        </row>
        <row r="910">
          <cell r="X910">
            <v>0</v>
          </cell>
          <cell r="AE910" t="str">
            <v>MR11PPPSN</v>
          </cell>
        </row>
        <row r="911">
          <cell r="X911">
            <v>230</v>
          </cell>
          <cell r="AE911" t="str">
            <v>MR11RC39N</v>
          </cell>
        </row>
        <row r="912">
          <cell r="X912">
            <v>60</v>
          </cell>
          <cell r="AE912" t="str">
            <v>MR11RC79TO40N</v>
          </cell>
        </row>
        <row r="913">
          <cell r="X913">
            <v>65</v>
          </cell>
          <cell r="AE913" t="str">
            <v>MR11RC80N</v>
          </cell>
        </row>
        <row r="914">
          <cell r="X914">
            <v>2</v>
          </cell>
          <cell r="AE914" t="str">
            <v>MR11RFN</v>
          </cell>
        </row>
        <row r="915">
          <cell r="X915">
            <v>6</v>
          </cell>
          <cell r="AE915" t="str">
            <v>MR11SSN</v>
          </cell>
        </row>
        <row r="916">
          <cell r="X916">
            <v>0</v>
          </cell>
          <cell r="AE916" t="str">
            <v>MR12CFN</v>
          </cell>
        </row>
        <row r="917">
          <cell r="X917">
            <v>1</v>
          </cell>
          <cell r="AE917" t="str">
            <v>MR12HHN</v>
          </cell>
        </row>
        <row r="918">
          <cell r="X918">
            <v>0</v>
          </cell>
          <cell r="AE918" t="str">
            <v>MR12PPPSN</v>
          </cell>
        </row>
        <row r="919">
          <cell r="X919">
            <v>264</v>
          </cell>
          <cell r="AE919" t="str">
            <v>MR12RC39N</v>
          </cell>
        </row>
        <row r="920">
          <cell r="X920">
            <v>68</v>
          </cell>
          <cell r="AE920" t="str">
            <v>MR12RC79TO40N</v>
          </cell>
        </row>
        <row r="921">
          <cell r="X921">
            <v>40</v>
          </cell>
          <cell r="AE921" t="str">
            <v>MR12RC80N</v>
          </cell>
        </row>
        <row r="922">
          <cell r="X922">
            <v>2</v>
          </cell>
          <cell r="AE922" t="str">
            <v>MR12RFN</v>
          </cell>
        </row>
        <row r="923">
          <cell r="X923">
            <v>2</v>
          </cell>
          <cell r="AE923" t="str">
            <v>MR12SSN</v>
          </cell>
        </row>
        <row r="924">
          <cell r="X924">
            <v>0</v>
          </cell>
          <cell r="AE924" t="str">
            <v>MR13CFN</v>
          </cell>
        </row>
        <row r="925">
          <cell r="X925">
            <v>1</v>
          </cell>
          <cell r="AE925" t="str">
            <v>MR13HHN</v>
          </cell>
        </row>
        <row r="926">
          <cell r="X926">
            <v>0</v>
          </cell>
          <cell r="AE926" t="str">
            <v>MR13PPPSN</v>
          </cell>
        </row>
        <row r="927">
          <cell r="X927">
            <v>228</v>
          </cell>
          <cell r="AE927" t="str">
            <v>MR13RC39N</v>
          </cell>
        </row>
        <row r="928">
          <cell r="X928">
            <v>83</v>
          </cell>
          <cell r="AE928" t="str">
            <v>MR13RC79TO40N</v>
          </cell>
        </row>
        <row r="929">
          <cell r="X929">
            <v>30</v>
          </cell>
          <cell r="AE929" t="str">
            <v>MR13RC80N</v>
          </cell>
        </row>
        <row r="930">
          <cell r="X930">
            <v>2</v>
          </cell>
          <cell r="AE930" t="str">
            <v>MR13RFN</v>
          </cell>
        </row>
        <row r="931">
          <cell r="X931">
            <v>1</v>
          </cell>
          <cell r="AE931" t="str">
            <v>MR13SSN</v>
          </cell>
        </row>
        <row r="932">
          <cell r="X932">
            <v>0</v>
          </cell>
          <cell r="AE932" t="str">
            <v>MR14CFN</v>
          </cell>
        </row>
        <row r="933">
          <cell r="X933">
            <v>0</v>
          </cell>
          <cell r="AE933" t="str">
            <v>MR14HHN</v>
          </cell>
        </row>
        <row r="934">
          <cell r="X934">
            <v>0</v>
          </cell>
          <cell r="AE934" t="str">
            <v>MR14PPPSN</v>
          </cell>
        </row>
        <row r="935">
          <cell r="X935">
            <v>200</v>
          </cell>
          <cell r="AE935" t="str">
            <v>MR14RC39N</v>
          </cell>
        </row>
        <row r="936">
          <cell r="X936">
            <v>72</v>
          </cell>
          <cell r="AE936" t="str">
            <v>MR14RC79TO40N</v>
          </cell>
        </row>
        <row r="937">
          <cell r="X937">
            <v>41</v>
          </cell>
          <cell r="AE937" t="str">
            <v>MR14RC80N</v>
          </cell>
        </row>
        <row r="938">
          <cell r="X938">
            <v>4</v>
          </cell>
          <cell r="AE938" t="str">
            <v>MR14RFN</v>
          </cell>
        </row>
        <row r="939">
          <cell r="X939">
            <v>1</v>
          </cell>
          <cell r="AE939" t="str">
            <v>MR14SSN</v>
          </cell>
        </row>
        <row r="940">
          <cell r="X940">
            <v>0</v>
          </cell>
          <cell r="AE940" t="str">
            <v>MR15CFN</v>
          </cell>
        </row>
        <row r="941">
          <cell r="X941">
            <v>4</v>
          </cell>
          <cell r="AE941" t="str">
            <v>MR15HHN</v>
          </cell>
        </row>
        <row r="942">
          <cell r="X942">
            <v>1</v>
          </cell>
          <cell r="AE942" t="str">
            <v>MR15PPPSN</v>
          </cell>
        </row>
        <row r="943">
          <cell r="X943">
            <v>234</v>
          </cell>
          <cell r="AE943" t="str">
            <v>MR15RC39N</v>
          </cell>
        </row>
        <row r="944">
          <cell r="X944">
            <v>82</v>
          </cell>
          <cell r="AE944" t="str">
            <v>MR15RC79TO40N</v>
          </cell>
        </row>
        <row r="945">
          <cell r="X945">
            <v>46</v>
          </cell>
          <cell r="AE945" t="str">
            <v>MR15RC80N</v>
          </cell>
        </row>
        <row r="946">
          <cell r="X946">
            <v>5</v>
          </cell>
          <cell r="AE946" t="str">
            <v>MR15RFN</v>
          </cell>
        </row>
        <row r="947">
          <cell r="X947">
            <v>0</v>
          </cell>
          <cell r="AE947" t="str">
            <v>MR15SSN</v>
          </cell>
        </row>
        <row r="948">
          <cell r="X948">
            <v>0</v>
          </cell>
          <cell r="AE948" t="str">
            <v>MR16CFN</v>
          </cell>
        </row>
        <row r="949">
          <cell r="X949">
            <v>0</v>
          </cell>
          <cell r="AE949" t="str">
            <v>MR16HHN</v>
          </cell>
        </row>
        <row r="950">
          <cell r="X950">
            <v>0</v>
          </cell>
          <cell r="AE950" t="str">
            <v>MR16PPPSN</v>
          </cell>
        </row>
        <row r="951">
          <cell r="X951">
            <v>201</v>
          </cell>
          <cell r="AE951" t="str">
            <v>MR16RC39N</v>
          </cell>
        </row>
        <row r="952">
          <cell r="X952">
            <v>107</v>
          </cell>
          <cell r="AE952" t="str">
            <v>MR16RC79TO40N</v>
          </cell>
        </row>
        <row r="953">
          <cell r="X953">
            <v>42</v>
          </cell>
          <cell r="AE953" t="str">
            <v>MR16RC80N</v>
          </cell>
        </row>
        <row r="954">
          <cell r="X954">
            <v>3</v>
          </cell>
          <cell r="AE954" t="str">
            <v>MR16RFN</v>
          </cell>
        </row>
        <row r="955">
          <cell r="X955">
            <v>3</v>
          </cell>
          <cell r="AE955" t="str">
            <v>MR16SSN</v>
          </cell>
        </row>
        <row r="956">
          <cell r="X956">
            <v>0</v>
          </cell>
          <cell r="AE956" t="str">
            <v>MR17CFN</v>
          </cell>
        </row>
        <row r="957">
          <cell r="X957">
            <v>1</v>
          </cell>
          <cell r="AE957" t="str">
            <v>MR17HHN</v>
          </cell>
        </row>
        <row r="958">
          <cell r="X958">
            <v>0</v>
          </cell>
          <cell r="AE958" t="str">
            <v>MR17PPPSN</v>
          </cell>
        </row>
        <row r="959">
          <cell r="X959">
            <v>190</v>
          </cell>
          <cell r="AE959" t="str">
            <v>MR17RC39N</v>
          </cell>
        </row>
        <row r="960">
          <cell r="X960">
            <v>108</v>
          </cell>
          <cell r="AE960" t="str">
            <v>MR17RC79TO40N</v>
          </cell>
        </row>
        <row r="961">
          <cell r="X961">
            <v>28</v>
          </cell>
          <cell r="AE961" t="str">
            <v>MR17RC80N</v>
          </cell>
        </row>
        <row r="962">
          <cell r="X962">
            <v>2</v>
          </cell>
          <cell r="AE962" t="str">
            <v>MR17RFN</v>
          </cell>
        </row>
        <row r="963">
          <cell r="X963">
            <v>0</v>
          </cell>
          <cell r="AE963" t="str">
            <v>MR17SSN</v>
          </cell>
        </row>
        <row r="964">
          <cell r="X964">
            <v>0</v>
          </cell>
          <cell r="AE964" t="str">
            <v>MR18CFN</v>
          </cell>
        </row>
        <row r="965">
          <cell r="X965">
            <v>0</v>
          </cell>
          <cell r="AE965" t="str">
            <v>MR18HHN</v>
          </cell>
        </row>
        <row r="966">
          <cell r="X966">
            <v>0</v>
          </cell>
          <cell r="AE966" t="str">
            <v>MR18PPPSN</v>
          </cell>
        </row>
        <row r="967">
          <cell r="X967">
            <v>147</v>
          </cell>
          <cell r="AE967" t="str">
            <v>MR18RC39N</v>
          </cell>
        </row>
        <row r="968">
          <cell r="X968">
            <v>63</v>
          </cell>
          <cell r="AE968" t="str">
            <v>MR18RC79TO40N</v>
          </cell>
        </row>
        <row r="969">
          <cell r="X969">
            <v>19</v>
          </cell>
          <cell r="AE969" t="str">
            <v>MR18RC80N</v>
          </cell>
        </row>
        <row r="970">
          <cell r="X970">
            <v>4</v>
          </cell>
          <cell r="AE970" t="str">
            <v>MR18RFN</v>
          </cell>
        </row>
        <row r="971">
          <cell r="X971">
            <v>0</v>
          </cell>
          <cell r="AE971" t="str">
            <v>MR18SSN</v>
          </cell>
        </row>
        <row r="972">
          <cell r="X972">
            <v>0</v>
          </cell>
          <cell r="AE972" t="str">
            <v>MR19CFN</v>
          </cell>
        </row>
        <row r="973">
          <cell r="X973">
            <v>1</v>
          </cell>
          <cell r="AE973" t="str">
            <v>MR19HHN</v>
          </cell>
        </row>
        <row r="974">
          <cell r="X974">
            <v>0</v>
          </cell>
          <cell r="AE974" t="str">
            <v>MR19PPPSN</v>
          </cell>
        </row>
        <row r="975">
          <cell r="X975">
            <v>66</v>
          </cell>
          <cell r="AE975" t="str">
            <v>MR19RC39N</v>
          </cell>
        </row>
        <row r="976">
          <cell r="X976">
            <v>15</v>
          </cell>
          <cell r="AE976" t="str">
            <v>MR19RC79TO40N</v>
          </cell>
        </row>
        <row r="977">
          <cell r="X977">
            <v>4</v>
          </cell>
          <cell r="AE977" t="str">
            <v>MR19RC80N</v>
          </cell>
        </row>
        <row r="978">
          <cell r="X978">
            <v>3</v>
          </cell>
          <cell r="AE978" t="str">
            <v>MR19RFN</v>
          </cell>
        </row>
        <row r="979">
          <cell r="X979">
            <v>1</v>
          </cell>
          <cell r="AE979" t="str">
            <v>MR19SSN</v>
          </cell>
        </row>
        <row r="980">
          <cell r="X980">
            <v>0</v>
          </cell>
          <cell r="AE980" t="str">
            <v>MR20CFN</v>
          </cell>
        </row>
        <row r="981">
          <cell r="X981">
            <v>0</v>
          </cell>
          <cell r="AE981" t="str">
            <v>MR20HHN</v>
          </cell>
        </row>
        <row r="982">
          <cell r="X982">
            <v>0</v>
          </cell>
          <cell r="AE982" t="str">
            <v>MR20PPPSN</v>
          </cell>
        </row>
        <row r="983">
          <cell r="X983">
            <v>60</v>
          </cell>
          <cell r="AE983" t="str">
            <v>MR20RC39N</v>
          </cell>
        </row>
        <row r="984">
          <cell r="X984">
            <v>5</v>
          </cell>
          <cell r="AE984" t="str">
            <v>MR20RC79TO40N</v>
          </cell>
        </row>
        <row r="985">
          <cell r="X985">
            <v>0</v>
          </cell>
          <cell r="AE985" t="str">
            <v>MR20RC80N</v>
          </cell>
        </row>
        <row r="986">
          <cell r="X986">
            <v>3</v>
          </cell>
          <cell r="AE986" t="str">
            <v>MR20RFN</v>
          </cell>
        </row>
        <row r="987">
          <cell r="X987">
            <v>2</v>
          </cell>
          <cell r="AE987" t="str">
            <v>MR20SSN</v>
          </cell>
        </row>
        <row r="988">
          <cell r="X988">
            <v>0</v>
          </cell>
          <cell r="AE988" t="str">
            <v>MR21CFN</v>
          </cell>
        </row>
        <row r="989">
          <cell r="X989">
            <v>0</v>
          </cell>
          <cell r="AE989" t="str">
            <v>MR21HHN</v>
          </cell>
        </row>
        <row r="990">
          <cell r="X990">
            <v>0</v>
          </cell>
          <cell r="AE990" t="str">
            <v>MR21PPPSN</v>
          </cell>
        </row>
        <row r="991">
          <cell r="X991">
            <v>8</v>
          </cell>
          <cell r="AE991" t="str">
            <v>MR21RC39N</v>
          </cell>
        </row>
        <row r="992">
          <cell r="X992">
            <v>1</v>
          </cell>
          <cell r="AE992" t="str">
            <v>MR21RC79TO40N</v>
          </cell>
        </row>
        <row r="993">
          <cell r="X993">
            <v>0</v>
          </cell>
          <cell r="AE993" t="str">
            <v>MR21RC80N</v>
          </cell>
        </row>
        <row r="994">
          <cell r="X994">
            <v>0</v>
          </cell>
          <cell r="AE994" t="str">
            <v>MR21RFN</v>
          </cell>
        </row>
        <row r="995">
          <cell r="X995">
            <v>0</v>
          </cell>
          <cell r="AE995" t="str">
            <v>MR21SSN</v>
          </cell>
        </row>
        <row r="996">
          <cell r="X996">
            <v>0</v>
          </cell>
          <cell r="AE996" t="str">
            <v>OHI6CFN</v>
          </cell>
        </row>
        <row r="997">
          <cell r="X997">
            <v>7</v>
          </cell>
          <cell r="AE997" t="str">
            <v>OHI6HHN</v>
          </cell>
        </row>
        <row r="998">
          <cell r="X998">
            <v>3</v>
          </cell>
          <cell r="AE998" t="str">
            <v>OHI6PPPSN</v>
          </cell>
        </row>
        <row r="999">
          <cell r="X999">
            <v>31</v>
          </cell>
          <cell r="AE999" t="str">
            <v>OHI6RC39N</v>
          </cell>
        </row>
        <row r="1000">
          <cell r="X1000">
            <v>15</v>
          </cell>
          <cell r="AE1000" t="str">
            <v>OHI6RC79TO40N</v>
          </cell>
        </row>
        <row r="1001">
          <cell r="X1001">
            <v>119</v>
          </cell>
          <cell r="AE1001" t="str">
            <v>OHI6RC80N</v>
          </cell>
        </row>
        <row r="1002">
          <cell r="X1002">
            <v>1</v>
          </cell>
          <cell r="AE1002" t="str">
            <v>OHI6RFN</v>
          </cell>
        </row>
        <row r="1003">
          <cell r="X1003">
            <v>1</v>
          </cell>
          <cell r="AE1003" t="str">
            <v>OHI6SSN</v>
          </cell>
        </row>
        <row r="1004">
          <cell r="X1004">
            <v>0</v>
          </cell>
          <cell r="AE1004" t="str">
            <v>OHI7CFN</v>
          </cell>
        </row>
        <row r="1005">
          <cell r="X1005">
            <v>5</v>
          </cell>
          <cell r="AE1005" t="str">
            <v>OHI7HHN</v>
          </cell>
        </row>
        <row r="1006">
          <cell r="X1006">
            <v>0</v>
          </cell>
          <cell r="AE1006" t="str">
            <v>OHI7PPPSN</v>
          </cell>
        </row>
        <row r="1007">
          <cell r="X1007">
            <v>56</v>
          </cell>
          <cell r="AE1007" t="str">
            <v>OHI7RC39N</v>
          </cell>
        </row>
        <row r="1008">
          <cell r="X1008">
            <v>43</v>
          </cell>
          <cell r="AE1008" t="str">
            <v>OHI7RC79TO40N</v>
          </cell>
        </row>
        <row r="1009">
          <cell r="X1009">
            <v>271</v>
          </cell>
          <cell r="AE1009" t="str">
            <v>OHI7RC80N</v>
          </cell>
        </row>
        <row r="1010">
          <cell r="X1010">
            <v>0</v>
          </cell>
          <cell r="AE1010" t="str">
            <v>OHI7RFN</v>
          </cell>
        </row>
        <row r="1011">
          <cell r="X1011">
            <v>0</v>
          </cell>
          <cell r="AE1011" t="str">
            <v>OHI7SSN</v>
          </cell>
        </row>
        <row r="1012">
          <cell r="X1012">
            <v>0</v>
          </cell>
          <cell r="AE1012" t="str">
            <v>OHI8CFN</v>
          </cell>
        </row>
        <row r="1013">
          <cell r="X1013">
            <v>2</v>
          </cell>
          <cell r="AE1013" t="str">
            <v>OHI8HHN</v>
          </cell>
        </row>
        <row r="1014">
          <cell r="X1014">
            <v>5</v>
          </cell>
          <cell r="AE1014" t="str">
            <v>OHI8PPPSN</v>
          </cell>
        </row>
        <row r="1015">
          <cell r="X1015">
            <v>78</v>
          </cell>
          <cell r="AE1015" t="str">
            <v>OHI8RC39N</v>
          </cell>
        </row>
        <row r="1016">
          <cell r="X1016">
            <v>88</v>
          </cell>
          <cell r="AE1016" t="str">
            <v>OHI8RC79TO40N</v>
          </cell>
        </row>
        <row r="1017">
          <cell r="X1017">
            <v>428</v>
          </cell>
          <cell r="AE1017" t="str">
            <v>OHI8RC80N</v>
          </cell>
        </row>
        <row r="1018">
          <cell r="X1018">
            <v>0</v>
          </cell>
          <cell r="AE1018" t="str">
            <v>OHI8RFN</v>
          </cell>
        </row>
        <row r="1019">
          <cell r="X1019">
            <v>2</v>
          </cell>
          <cell r="AE1019" t="str">
            <v>OHI8SSN</v>
          </cell>
        </row>
        <row r="1020">
          <cell r="X1020">
            <v>0</v>
          </cell>
          <cell r="AE1020" t="str">
            <v>OHI9CFN</v>
          </cell>
        </row>
        <row r="1021">
          <cell r="X1021">
            <v>7</v>
          </cell>
          <cell r="AE1021" t="str">
            <v>OHI9HHN</v>
          </cell>
        </row>
        <row r="1022">
          <cell r="X1022">
            <v>4</v>
          </cell>
          <cell r="AE1022" t="str">
            <v>OHI9PPPSN</v>
          </cell>
        </row>
        <row r="1023">
          <cell r="X1023">
            <v>99</v>
          </cell>
          <cell r="AE1023" t="str">
            <v>OHI9RC39N</v>
          </cell>
        </row>
        <row r="1024">
          <cell r="X1024">
            <v>133</v>
          </cell>
          <cell r="AE1024" t="str">
            <v>OHI9RC79TO40N</v>
          </cell>
        </row>
        <row r="1025">
          <cell r="X1025">
            <v>641</v>
          </cell>
          <cell r="AE1025" t="str">
            <v>OHI9RC80N</v>
          </cell>
        </row>
        <row r="1026">
          <cell r="X1026">
            <v>0</v>
          </cell>
          <cell r="AE1026" t="str">
            <v>OHI9RFN</v>
          </cell>
        </row>
        <row r="1027">
          <cell r="X1027">
            <v>1</v>
          </cell>
          <cell r="AE1027" t="str">
            <v>OHI9SSN</v>
          </cell>
        </row>
        <row r="1028">
          <cell r="X1028">
            <v>0</v>
          </cell>
          <cell r="AE1028" t="str">
            <v>OHI10CFN</v>
          </cell>
        </row>
        <row r="1029">
          <cell r="X1029">
            <v>9</v>
          </cell>
          <cell r="AE1029" t="str">
            <v>OHI10HHN</v>
          </cell>
        </row>
        <row r="1030">
          <cell r="X1030">
            <v>5</v>
          </cell>
          <cell r="AE1030" t="str">
            <v>OHI10PPPSN</v>
          </cell>
        </row>
        <row r="1031">
          <cell r="X1031">
            <v>125</v>
          </cell>
          <cell r="AE1031" t="str">
            <v>OHI10RC39N</v>
          </cell>
        </row>
        <row r="1032">
          <cell r="X1032">
            <v>170</v>
          </cell>
          <cell r="AE1032" t="str">
            <v>OHI10RC79TO40N</v>
          </cell>
        </row>
        <row r="1033">
          <cell r="X1033">
            <v>764</v>
          </cell>
          <cell r="AE1033" t="str">
            <v>OHI10RC80N</v>
          </cell>
        </row>
        <row r="1034">
          <cell r="X1034">
            <v>1</v>
          </cell>
          <cell r="AE1034" t="str">
            <v>OHI10RFN</v>
          </cell>
        </row>
        <row r="1035">
          <cell r="X1035">
            <v>5</v>
          </cell>
          <cell r="AE1035" t="str">
            <v>OHI10SSN</v>
          </cell>
        </row>
        <row r="1036">
          <cell r="X1036">
            <v>0</v>
          </cell>
          <cell r="AE1036" t="str">
            <v>OHI11CFN</v>
          </cell>
        </row>
        <row r="1037">
          <cell r="X1037">
            <v>9</v>
          </cell>
          <cell r="AE1037" t="str">
            <v>OHI11HHN</v>
          </cell>
        </row>
        <row r="1038">
          <cell r="X1038">
            <v>5</v>
          </cell>
          <cell r="AE1038" t="str">
            <v>OHI11PPPSN</v>
          </cell>
        </row>
        <row r="1039">
          <cell r="X1039">
            <v>118</v>
          </cell>
          <cell r="AE1039" t="str">
            <v>OHI11RC39N</v>
          </cell>
        </row>
        <row r="1040">
          <cell r="X1040">
            <v>250</v>
          </cell>
          <cell r="AE1040" t="str">
            <v>OHI11RC79TO40N</v>
          </cell>
        </row>
        <row r="1041">
          <cell r="X1041">
            <v>755</v>
          </cell>
          <cell r="AE1041" t="str">
            <v>OHI11RC80N</v>
          </cell>
        </row>
        <row r="1042">
          <cell r="X1042">
            <v>0</v>
          </cell>
          <cell r="AE1042" t="str">
            <v>OHI11RFN</v>
          </cell>
        </row>
        <row r="1043">
          <cell r="X1043">
            <v>4</v>
          </cell>
          <cell r="AE1043" t="str">
            <v>OHI11SSN</v>
          </cell>
        </row>
        <row r="1044">
          <cell r="X1044">
            <v>0</v>
          </cell>
          <cell r="AE1044" t="str">
            <v>OHI12CFN</v>
          </cell>
        </row>
        <row r="1045">
          <cell r="X1045">
            <v>8</v>
          </cell>
          <cell r="AE1045" t="str">
            <v>OHI12HHN</v>
          </cell>
        </row>
        <row r="1046">
          <cell r="X1046">
            <v>4</v>
          </cell>
          <cell r="AE1046" t="str">
            <v>OHI12PPPSN</v>
          </cell>
        </row>
        <row r="1047">
          <cell r="X1047">
            <v>102</v>
          </cell>
          <cell r="AE1047" t="str">
            <v>OHI12RC39N</v>
          </cell>
        </row>
        <row r="1048">
          <cell r="X1048">
            <v>268</v>
          </cell>
          <cell r="AE1048" t="str">
            <v>OHI12RC79TO40N</v>
          </cell>
        </row>
        <row r="1049">
          <cell r="X1049">
            <v>746</v>
          </cell>
          <cell r="AE1049" t="str">
            <v>OHI12RC80N</v>
          </cell>
        </row>
        <row r="1050">
          <cell r="X1050">
            <v>0</v>
          </cell>
          <cell r="AE1050" t="str">
            <v>OHI12RFN</v>
          </cell>
        </row>
        <row r="1051">
          <cell r="X1051">
            <v>3</v>
          </cell>
          <cell r="AE1051" t="str">
            <v>OHI12SSN</v>
          </cell>
        </row>
        <row r="1052">
          <cell r="X1052">
            <v>0</v>
          </cell>
          <cell r="AE1052" t="str">
            <v>OHI13CFN</v>
          </cell>
        </row>
        <row r="1053">
          <cell r="X1053">
            <v>5</v>
          </cell>
          <cell r="AE1053" t="str">
            <v>OHI13HHN</v>
          </cell>
        </row>
        <row r="1054">
          <cell r="X1054">
            <v>2</v>
          </cell>
          <cell r="AE1054" t="str">
            <v>OHI13PPPSN</v>
          </cell>
        </row>
        <row r="1055">
          <cell r="X1055">
            <v>66</v>
          </cell>
          <cell r="AE1055" t="str">
            <v>OHI13RC39N</v>
          </cell>
        </row>
        <row r="1056">
          <cell r="X1056">
            <v>314</v>
          </cell>
          <cell r="AE1056" t="str">
            <v>OHI13RC79TO40N</v>
          </cell>
        </row>
        <row r="1057">
          <cell r="X1057">
            <v>715</v>
          </cell>
          <cell r="AE1057" t="str">
            <v>OHI13RC80N</v>
          </cell>
        </row>
        <row r="1058">
          <cell r="X1058">
            <v>1</v>
          </cell>
          <cell r="AE1058" t="str">
            <v>OHI13RFN</v>
          </cell>
        </row>
        <row r="1059">
          <cell r="X1059">
            <v>3</v>
          </cell>
          <cell r="AE1059" t="str">
            <v>OHI13SSN</v>
          </cell>
        </row>
        <row r="1060">
          <cell r="X1060">
            <v>0</v>
          </cell>
          <cell r="AE1060" t="str">
            <v>OHI14CFN</v>
          </cell>
        </row>
        <row r="1061">
          <cell r="X1061">
            <v>3</v>
          </cell>
          <cell r="AE1061" t="str">
            <v>OHI14HHN</v>
          </cell>
        </row>
        <row r="1062">
          <cell r="X1062">
            <v>3</v>
          </cell>
          <cell r="AE1062" t="str">
            <v>OHI14PPPSN</v>
          </cell>
        </row>
        <row r="1063">
          <cell r="X1063">
            <v>65</v>
          </cell>
          <cell r="AE1063" t="str">
            <v>OHI14RC39N</v>
          </cell>
        </row>
        <row r="1064">
          <cell r="X1064">
            <v>341</v>
          </cell>
          <cell r="AE1064" t="str">
            <v>OHI14RC79TO40N</v>
          </cell>
        </row>
        <row r="1065">
          <cell r="X1065">
            <v>640</v>
          </cell>
          <cell r="AE1065" t="str">
            <v>OHI14RC80N</v>
          </cell>
        </row>
        <row r="1066">
          <cell r="X1066">
            <v>4</v>
          </cell>
          <cell r="AE1066" t="str">
            <v>OHI14RFN</v>
          </cell>
        </row>
        <row r="1067">
          <cell r="X1067">
            <v>2</v>
          </cell>
          <cell r="AE1067" t="str">
            <v>OHI14SSN</v>
          </cell>
        </row>
        <row r="1068">
          <cell r="X1068">
            <v>0</v>
          </cell>
          <cell r="AE1068" t="str">
            <v>OHI15CFN</v>
          </cell>
        </row>
        <row r="1069">
          <cell r="X1069">
            <v>11</v>
          </cell>
          <cell r="AE1069" t="str">
            <v>OHI15HHN</v>
          </cell>
        </row>
        <row r="1070">
          <cell r="X1070">
            <v>0</v>
          </cell>
          <cell r="AE1070" t="str">
            <v>OHI15PPPSN</v>
          </cell>
        </row>
        <row r="1071">
          <cell r="X1071">
            <v>79</v>
          </cell>
          <cell r="AE1071" t="str">
            <v>OHI15RC39N</v>
          </cell>
        </row>
        <row r="1072">
          <cell r="X1072">
            <v>304</v>
          </cell>
          <cell r="AE1072" t="str">
            <v>OHI15RC79TO40N</v>
          </cell>
        </row>
        <row r="1073">
          <cell r="X1073">
            <v>622</v>
          </cell>
          <cell r="AE1073" t="str">
            <v>OHI15RC80N</v>
          </cell>
        </row>
        <row r="1074">
          <cell r="X1074">
            <v>1</v>
          </cell>
          <cell r="AE1074" t="str">
            <v>OHI15RFN</v>
          </cell>
        </row>
        <row r="1075">
          <cell r="X1075">
            <v>4</v>
          </cell>
          <cell r="AE1075" t="str">
            <v>OHI15SSN</v>
          </cell>
        </row>
        <row r="1076">
          <cell r="X1076">
            <v>0</v>
          </cell>
          <cell r="AE1076" t="str">
            <v>OHI16CFN</v>
          </cell>
        </row>
        <row r="1077">
          <cell r="X1077">
            <v>19</v>
          </cell>
          <cell r="AE1077" t="str">
            <v>OHI16HHN</v>
          </cell>
        </row>
        <row r="1078">
          <cell r="X1078">
            <v>6</v>
          </cell>
          <cell r="AE1078" t="str">
            <v>OHI16PPPSN</v>
          </cell>
        </row>
        <row r="1079">
          <cell r="X1079">
            <v>73</v>
          </cell>
          <cell r="AE1079" t="str">
            <v>OHI16RC39N</v>
          </cell>
        </row>
        <row r="1080">
          <cell r="X1080">
            <v>324</v>
          </cell>
          <cell r="AE1080" t="str">
            <v>OHI16RC79TO40N</v>
          </cell>
        </row>
        <row r="1081">
          <cell r="X1081">
            <v>511</v>
          </cell>
          <cell r="AE1081" t="str">
            <v>OHI16RC80N</v>
          </cell>
        </row>
        <row r="1082">
          <cell r="X1082">
            <v>3</v>
          </cell>
          <cell r="AE1082" t="str">
            <v>OHI16RFN</v>
          </cell>
        </row>
        <row r="1083">
          <cell r="X1083">
            <v>2</v>
          </cell>
          <cell r="AE1083" t="str">
            <v>OHI16SSN</v>
          </cell>
        </row>
        <row r="1084">
          <cell r="X1084">
            <v>0</v>
          </cell>
          <cell r="AE1084" t="str">
            <v>OHI17CFN</v>
          </cell>
        </row>
        <row r="1085">
          <cell r="X1085">
            <v>17</v>
          </cell>
          <cell r="AE1085" t="str">
            <v>OHI17HHN</v>
          </cell>
        </row>
        <row r="1086">
          <cell r="X1086">
            <v>0</v>
          </cell>
          <cell r="AE1086" t="str">
            <v>OHI17PPPSN</v>
          </cell>
        </row>
        <row r="1087">
          <cell r="X1087">
            <v>74</v>
          </cell>
          <cell r="AE1087" t="str">
            <v>OHI17RC39N</v>
          </cell>
        </row>
        <row r="1088">
          <cell r="X1088">
            <v>264</v>
          </cell>
          <cell r="AE1088" t="str">
            <v>OHI17RC79TO40N</v>
          </cell>
        </row>
        <row r="1089">
          <cell r="X1089">
            <v>393</v>
          </cell>
          <cell r="AE1089" t="str">
            <v>OHI17RC80N</v>
          </cell>
        </row>
        <row r="1090">
          <cell r="X1090">
            <v>1</v>
          </cell>
          <cell r="AE1090" t="str">
            <v>OHI17RFN</v>
          </cell>
        </row>
        <row r="1091">
          <cell r="X1091">
            <v>1</v>
          </cell>
          <cell r="AE1091" t="str">
            <v>OHI17SSN</v>
          </cell>
        </row>
        <row r="1092">
          <cell r="X1092">
            <v>0</v>
          </cell>
          <cell r="AE1092" t="str">
            <v>OHI18CFN</v>
          </cell>
        </row>
        <row r="1093">
          <cell r="X1093">
            <v>8</v>
          </cell>
          <cell r="AE1093" t="str">
            <v>OHI18HHN</v>
          </cell>
        </row>
        <row r="1094">
          <cell r="X1094">
            <v>0</v>
          </cell>
          <cell r="AE1094" t="str">
            <v>OHI18PPPSN</v>
          </cell>
        </row>
        <row r="1095">
          <cell r="X1095">
            <v>58</v>
          </cell>
          <cell r="AE1095" t="str">
            <v>OHI18RC39N</v>
          </cell>
        </row>
        <row r="1096">
          <cell r="X1096">
            <v>200</v>
          </cell>
          <cell r="AE1096" t="str">
            <v>OHI18RC79TO40N</v>
          </cell>
        </row>
        <row r="1097">
          <cell r="X1097">
            <v>165</v>
          </cell>
          <cell r="AE1097" t="str">
            <v>OHI18RC80N</v>
          </cell>
        </row>
        <row r="1098">
          <cell r="X1098">
            <v>0</v>
          </cell>
          <cell r="AE1098" t="str">
            <v>OHI18RFN</v>
          </cell>
        </row>
        <row r="1099">
          <cell r="X1099">
            <v>0</v>
          </cell>
          <cell r="AE1099" t="str">
            <v>OHI18SSN</v>
          </cell>
        </row>
        <row r="1100">
          <cell r="X1100">
            <v>0</v>
          </cell>
          <cell r="AE1100" t="str">
            <v>OHI19CFN</v>
          </cell>
        </row>
        <row r="1101">
          <cell r="X1101">
            <v>2</v>
          </cell>
          <cell r="AE1101" t="str">
            <v>OHI19HHN</v>
          </cell>
        </row>
        <row r="1102">
          <cell r="X1102">
            <v>1</v>
          </cell>
          <cell r="AE1102" t="str">
            <v>OHI19PPPSN</v>
          </cell>
        </row>
        <row r="1103">
          <cell r="X1103">
            <v>11</v>
          </cell>
          <cell r="AE1103" t="str">
            <v>OHI19RC39N</v>
          </cell>
        </row>
        <row r="1104">
          <cell r="X1104">
            <v>43</v>
          </cell>
          <cell r="AE1104" t="str">
            <v>OHI19RC79TO40N</v>
          </cell>
        </row>
        <row r="1105">
          <cell r="X1105">
            <v>35</v>
          </cell>
          <cell r="AE1105" t="str">
            <v>OHI19RC80N</v>
          </cell>
        </row>
        <row r="1106">
          <cell r="X1106">
            <v>1</v>
          </cell>
          <cell r="AE1106" t="str">
            <v>OHI19RFN</v>
          </cell>
        </row>
        <row r="1107">
          <cell r="X1107">
            <v>1</v>
          </cell>
          <cell r="AE1107" t="str">
            <v>OHI19SSN</v>
          </cell>
        </row>
        <row r="1108">
          <cell r="X1108">
            <v>0</v>
          </cell>
          <cell r="AE1108" t="str">
            <v>OHI20CFN</v>
          </cell>
        </row>
        <row r="1109">
          <cell r="X1109">
            <v>0</v>
          </cell>
          <cell r="AE1109" t="str">
            <v>OHI20HHN</v>
          </cell>
        </row>
        <row r="1110">
          <cell r="X1110">
            <v>0</v>
          </cell>
          <cell r="AE1110" t="str">
            <v>OHI20PPPSN</v>
          </cell>
        </row>
        <row r="1111">
          <cell r="X1111">
            <v>8</v>
          </cell>
          <cell r="AE1111" t="str">
            <v>OHI20RC39N</v>
          </cell>
        </row>
        <row r="1112">
          <cell r="X1112">
            <v>4</v>
          </cell>
          <cell r="AE1112" t="str">
            <v>OHI20RC79TO40N</v>
          </cell>
        </row>
        <row r="1113">
          <cell r="X1113">
            <v>5</v>
          </cell>
          <cell r="AE1113" t="str">
            <v>OHI20RC80N</v>
          </cell>
        </row>
        <row r="1114">
          <cell r="X1114">
            <v>0</v>
          </cell>
          <cell r="AE1114" t="str">
            <v>OHI20RFN</v>
          </cell>
        </row>
        <row r="1115">
          <cell r="X1115">
            <v>0</v>
          </cell>
          <cell r="AE1115" t="str">
            <v>OHI20SSN</v>
          </cell>
        </row>
        <row r="1116">
          <cell r="X1116">
            <v>0</v>
          </cell>
          <cell r="AE1116" t="str">
            <v>OHI21CFN</v>
          </cell>
        </row>
        <row r="1117">
          <cell r="X1117">
            <v>0</v>
          </cell>
          <cell r="AE1117" t="str">
            <v>OHI21HHN</v>
          </cell>
        </row>
        <row r="1118">
          <cell r="X1118">
            <v>0</v>
          </cell>
          <cell r="AE1118" t="str">
            <v>OHI21PPPSN</v>
          </cell>
        </row>
        <row r="1119">
          <cell r="X1119">
            <v>0</v>
          </cell>
          <cell r="AE1119" t="str">
            <v>OHI21RC39N</v>
          </cell>
        </row>
        <row r="1120">
          <cell r="X1120">
            <v>0</v>
          </cell>
          <cell r="AE1120" t="str">
            <v>OHI21RC79TO40N</v>
          </cell>
        </row>
        <row r="1121">
          <cell r="X1121">
            <v>0</v>
          </cell>
          <cell r="AE1121" t="str">
            <v>OHI21RC80N</v>
          </cell>
        </row>
        <row r="1122">
          <cell r="X1122">
            <v>0</v>
          </cell>
          <cell r="AE1122" t="str">
            <v>OHI21RFN</v>
          </cell>
        </row>
        <row r="1123">
          <cell r="X1123">
            <v>0</v>
          </cell>
          <cell r="AE1123" t="str">
            <v>OHI21SSN</v>
          </cell>
        </row>
        <row r="1124">
          <cell r="X1124">
            <v>0</v>
          </cell>
          <cell r="AE1124" t="str">
            <v>OI6CFN</v>
          </cell>
        </row>
        <row r="1125">
          <cell r="X1125">
            <v>0</v>
          </cell>
          <cell r="AE1125" t="str">
            <v>OI6HHN</v>
          </cell>
        </row>
        <row r="1126">
          <cell r="X1126">
            <v>0</v>
          </cell>
          <cell r="AE1126" t="str">
            <v>OI6PPPSN</v>
          </cell>
        </row>
        <row r="1127">
          <cell r="X1127">
            <v>6</v>
          </cell>
          <cell r="AE1127" t="str">
            <v>OI6RC39N</v>
          </cell>
        </row>
        <row r="1128">
          <cell r="X1128">
            <v>1</v>
          </cell>
          <cell r="AE1128" t="str">
            <v>OI6RC79TO40N</v>
          </cell>
        </row>
        <row r="1129">
          <cell r="X1129">
            <v>10</v>
          </cell>
          <cell r="AE1129" t="str">
            <v>OI6RC80N</v>
          </cell>
        </row>
        <row r="1130">
          <cell r="X1130">
            <v>0</v>
          </cell>
          <cell r="AE1130" t="str">
            <v>OI6RFN</v>
          </cell>
        </row>
        <row r="1131">
          <cell r="X1131">
            <v>0</v>
          </cell>
          <cell r="AE1131" t="str">
            <v>OI6SSN</v>
          </cell>
        </row>
        <row r="1132">
          <cell r="X1132">
            <v>0</v>
          </cell>
          <cell r="AE1132" t="str">
            <v>OI7CFN</v>
          </cell>
        </row>
        <row r="1133">
          <cell r="X1133">
            <v>0</v>
          </cell>
          <cell r="AE1133" t="str">
            <v>OI7HHN</v>
          </cell>
        </row>
        <row r="1134">
          <cell r="X1134">
            <v>0</v>
          </cell>
          <cell r="AE1134" t="str">
            <v>OI7PPPSN</v>
          </cell>
        </row>
        <row r="1135">
          <cell r="X1135">
            <v>5</v>
          </cell>
          <cell r="AE1135" t="str">
            <v>OI7RC39N</v>
          </cell>
        </row>
        <row r="1136">
          <cell r="X1136">
            <v>0</v>
          </cell>
          <cell r="AE1136" t="str">
            <v>OI7RC79TO40N</v>
          </cell>
        </row>
        <row r="1137">
          <cell r="X1137">
            <v>19</v>
          </cell>
          <cell r="AE1137" t="str">
            <v>OI7RC80N</v>
          </cell>
        </row>
        <row r="1138">
          <cell r="X1138">
            <v>0</v>
          </cell>
          <cell r="AE1138" t="str">
            <v>OI7RFN</v>
          </cell>
        </row>
        <row r="1139">
          <cell r="X1139">
            <v>0</v>
          </cell>
          <cell r="AE1139" t="str">
            <v>OI7SSN</v>
          </cell>
        </row>
        <row r="1140">
          <cell r="X1140">
            <v>0</v>
          </cell>
          <cell r="AE1140" t="str">
            <v>OI8CFN</v>
          </cell>
        </row>
        <row r="1141">
          <cell r="X1141">
            <v>1</v>
          </cell>
          <cell r="AE1141" t="str">
            <v>OI8HHN</v>
          </cell>
        </row>
        <row r="1142">
          <cell r="X1142">
            <v>0</v>
          </cell>
          <cell r="AE1142" t="str">
            <v>OI8PPPSN</v>
          </cell>
        </row>
        <row r="1143">
          <cell r="X1143">
            <v>3</v>
          </cell>
          <cell r="AE1143" t="str">
            <v>OI8RC39N</v>
          </cell>
        </row>
        <row r="1144">
          <cell r="X1144">
            <v>0</v>
          </cell>
          <cell r="AE1144" t="str">
            <v>OI8RC79TO40N</v>
          </cell>
        </row>
        <row r="1145">
          <cell r="X1145">
            <v>19</v>
          </cell>
          <cell r="AE1145" t="str">
            <v>OI8RC80N</v>
          </cell>
        </row>
        <row r="1146">
          <cell r="X1146">
            <v>1</v>
          </cell>
          <cell r="AE1146" t="str">
            <v>OI8RFN</v>
          </cell>
        </row>
        <row r="1147">
          <cell r="X1147">
            <v>1</v>
          </cell>
          <cell r="AE1147" t="str">
            <v>OI8SSN</v>
          </cell>
        </row>
        <row r="1148">
          <cell r="X1148">
            <v>0</v>
          </cell>
          <cell r="AE1148" t="str">
            <v>OI9CFN</v>
          </cell>
        </row>
        <row r="1149">
          <cell r="X1149">
            <v>1</v>
          </cell>
          <cell r="AE1149" t="str">
            <v>OI9HHN</v>
          </cell>
        </row>
        <row r="1150">
          <cell r="X1150">
            <v>0</v>
          </cell>
          <cell r="AE1150" t="str">
            <v>OI9PPPSN</v>
          </cell>
        </row>
        <row r="1151">
          <cell r="X1151">
            <v>6</v>
          </cell>
          <cell r="AE1151" t="str">
            <v>OI9RC39N</v>
          </cell>
        </row>
        <row r="1152">
          <cell r="X1152">
            <v>5</v>
          </cell>
          <cell r="AE1152" t="str">
            <v>OI9RC79TO40N</v>
          </cell>
        </row>
        <row r="1153">
          <cell r="X1153">
            <v>14</v>
          </cell>
          <cell r="AE1153" t="str">
            <v>OI9RC80N</v>
          </cell>
        </row>
        <row r="1154">
          <cell r="X1154">
            <v>0</v>
          </cell>
          <cell r="AE1154" t="str">
            <v>OI9RFN</v>
          </cell>
        </row>
        <row r="1155">
          <cell r="X1155">
            <v>0</v>
          </cell>
          <cell r="AE1155" t="str">
            <v>OI9SSN</v>
          </cell>
        </row>
        <row r="1156">
          <cell r="X1156">
            <v>0</v>
          </cell>
          <cell r="AE1156" t="str">
            <v>OI10CFN</v>
          </cell>
        </row>
        <row r="1157">
          <cell r="X1157">
            <v>1</v>
          </cell>
          <cell r="AE1157" t="str">
            <v>OI10HHN</v>
          </cell>
        </row>
        <row r="1158">
          <cell r="X1158">
            <v>0</v>
          </cell>
          <cell r="AE1158" t="str">
            <v>OI10PPPSN</v>
          </cell>
        </row>
        <row r="1159">
          <cell r="X1159">
            <v>8</v>
          </cell>
          <cell r="AE1159" t="str">
            <v>OI10RC39N</v>
          </cell>
        </row>
        <row r="1160">
          <cell r="X1160">
            <v>5</v>
          </cell>
          <cell r="AE1160" t="str">
            <v>OI10RC79TO40N</v>
          </cell>
        </row>
        <row r="1161">
          <cell r="X1161">
            <v>14</v>
          </cell>
          <cell r="AE1161" t="str">
            <v>OI10RC80N</v>
          </cell>
        </row>
        <row r="1162">
          <cell r="X1162">
            <v>0</v>
          </cell>
          <cell r="AE1162" t="str">
            <v>OI10RFN</v>
          </cell>
        </row>
        <row r="1163">
          <cell r="X1163">
            <v>0</v>
          </cell>
          <cell r="AE1163" t="str">
            <v>OI10SSN</v>
          </cell>
        </row>
        <row r="1164">
          <cell r="X1164">
            <v>0</v>
          </cell>
          <cell r="AE1164" t="str">
            <v>OI11CFN</v>
          </cell>
        </row>
        <row r="1165">
          <cell r="X1165">
            <v>1</v>
          </cell>
          <cell r="AE1165" t="str">
            <v>OI11HHN</v>
          </cell>
        </row>
        <row r="1166">
          <cell r="X1166">
            <v>0</v>
          </cell>
          <cell r="AE1166" t="str">
            <v>OI11PPPSN</v>
          </cell>
        </row>
        <row r="1167">
          <cell r="X1167">
            <v>9</v>
          </cell>
          <cell r="AE1167" t="str">
            <v>OI11RC39N</v>
          </cell>
        </row>
        <row r="1168">
          <cell r="X1168">
            <v>5</v>
          </cell>
          <cell r="AE1168" t="str">
            <v>OI11RC79TO40N</v>
          </cell>
        </row>
        <row r="1169">
          <cell r="X1169">
            <v>19</v>
          </cell>
          <cell r="AE1169" t="str">
            <v>OI11RC80N</v>
          </cell>
        </row>
        <row r="1170">
          <cell r="X1170">
            <v>0</v>
          </cell>
          <cell r="AE1170" t="str">
            <v>OI11RFN</v>
          </cell>
        </row>
        <row r="1171">
          <cell r="X1171">
            <v>0</v>
          </cell>
          <cell r="AE1171" t="str">
            <v>OI11SSN</v>
          </cell>
        </row>
        <row r="1172">
          <cell r="X1172">
            <v>0</v>
          </cell>
          <cell r="AE1172" t="str">
            <v>OI12CFN</v>
          </cell>
        </row>
        <row r="1173">
          <cell r="X1173">
            <v>4</v>
          </cell>
          <cell r="AE1173" t="str">
            <v>OI12HHN</v>
          </cell>
        </row>
        <row r="1174">
          <cell r="X1174">
            <v>0</v>
          </cell>
          <cell r="AE1174" t="str">
            <v>OI12PPPSN</v>
          </cell>
        </row>
        <row r="1175">
          <cell r="X1175">
            <v>9</v>
          </cell>
          <cell r="AE1175" t="str">
            <v>OI12RC39N</v>
          </cell>
        </row>
        <row r="1176">
          <cell r="X1176">
            <v>5</v>
          </cell>
          <cell r="AE1176" t="str">
            <v>OI12RC79TO40N</v>
          </cell>
        </row>
        <row r="1177">
          <cell r="X1177">
            <v>16</v>
          </cell>
          <cell r="AE1177" t="str">
            <v>OI12RC80N</v>
          </cell>
        </row>
        <row r="1178">
          <cell r="X1178">
            <v>0</v>
          </cell>
          <cell r="AE1178" t="str">
            <v>OI12RFN</v>
          </cell>
        </row>
        <row r="1179">
          <cell r="X1179">
            <v>0</v>
          </cell>
          <cell r="AE1179" t="str">
            <v>OI12SSN</v>
          </cell>
        </row>
        <row r="1180">
          <cell r="X1180">
            <v>0</v>
          </cell>
          <cell r="AE1180" t="str">
            <v>OI13CFN</v>
          </cell>
        </row>
        <row r="1181">
          <cell r="X1181">
            <v>1</v>
          </cell>
          <cell r="AE1181" t="str">
            <v>OI13HHN</v>
          </cell>
        </row>
        <row r="1182">
          <cell r="X1182">
            <v>0</v>
          </cell>
          <cell r="AE1182" t="str">
            <v>OI13PPPSN</v>
          </cell>
        </row>
        <row r="1183">
          <cell r="X1183">
            <v>6</v>
          </cell>
          <cell r="AE1183" t="str">
            <v>OI13RC39N</v>
          </cell>
        </row>
        <row r="1184">
          <cell r="X1184">
            <v>4</v>
          </cell>
          <cell r="AE1184" t="str">
            <v>OI13RC79TO40N</v>
          </cell>
        </row>
        <row r="1185">
          <cell r="X1185">
            <v>16</v>
          </cell>
          <cell r="AE1185" t="str">
            <v>OI13RC80N</v>
          </cell>
        </row>
        <row r="1186">
          <cell r="X1186">
            <v>0</v>
          </cell>
          <cell r="AE1186" t="str">
            <v>OI13RFN</v>
          </cell>
        </row>
        <row r="1187">
          <cell r="X1187">
            <v>0</v>
          </cell>
          <cell r="AE1187" t="str">
            <v>OI13SSN</v>
          </cell>
        </row>
        <row r="1188">
          <cell r="X1188">
            <v>0</v>
          </cell>
          <cell r="AE1188" t="str">
            <v>OI14CFN</v>
          </cell>
        </row>
        <row r="1189">
          <cell r="X1189">
            <v>0</v>
          </cell>
          <cell r="AE1189" t="str">
            <v>OI14HHN</v>
          </cell>
        </row>
        <row r="1190">
          <cell r="X1190">
            <v>0</v>
          </cell>
          <cell r="AE1190" t="str">
            <v>OI14PPPSN</v>
          </cell>
        </row>
        <row r="1191">
          <cell r="X1191">
            <v>5</v>
          </cell>
          <cell r="AE1191" t="str">
            <v>OI14RC39N</v>
          </cell>
        </row>
        <row r="1192">
          <cell r="X1192">
            <v>8</v>
          </cell>
          <cell r="AE1192" t="str">
            <v>OI14RC79TO40N</v>
          </cell>
        </row>
        <row r="1193">
          <cell r="X1193">
            <v>17</v>
          </cell>
          <cell r="AE1193" t="str">
            <v>OI14RC80N</v>
          </cell>
        </row>
        <row r="1194">
          <cell r="X1194">
            <v>0</v>
          </cell>
          <cell r="AE1194" t="str">
            <v>OI14RFN</v>
          </cell>
        </row>
        <row r="1195">
          <cell r="X1195">
            <v>0</v>
          </cell>
          <cell r="AE1195" t="str">
            <v>OI14SSN</v>
          </cell>
        </row>
        <row r="1196">
          <cell r="X1196">
            <v>0</v>
          </cell>
          <cell r="AE1196" t="str">
            <v>OI15CFN</v>
          </cell>
        </row>
        <row r="1197">
          <cell r="X1197">
            <v>1</v>
          </cell>
          <cell r="AE1197" t="str">
            <v>OI15HHN</v>
          </cell>
        </row>
        <row r="1198">
          <cell r="X1198">
            <v>2</v>
          </cell>
          <cell r="AE1198" t="str">
            <v>OI15PPPSN</v>
          </cell>
        </row>
        <row r="1199">
          <cell r="X1199">
            <v>13</v>
          </cell>
          <cell r="AE1199" t="str">
            <v>OI15RC39N</v>
          </cell>
        </row>
        <row r="1200">
          <cell r="X1200">
            <v>12</v>
          </cell>
          <cell r="AE1200" t="str">
            <v>OI15RC79TO40N</v>
          </cell>
        </row>
        <row r="1201">
          <cell r="X1201">
            <v>17</v>
          </cell>
          <cell r="AE1201" t="str">
            <v>OI15RC80N</v>
          </cell>
        </row>
        <row r="1202">
          <cell r="X1202">
            <v>0</v>
          </cell>
          <cell r="AE1202" t="str">
            <v>OI15RFN</v>
          </cell>
        </row>
        <row r="1203">
          <cell r="X1203">
            <v>0</v>
          </cell>
          <cell r="AE1203" t="str">
            <v>OI15SSN</v>
          </cell>
        </row>
        <row r="1204">
          <cell r="X1204">
            <v>0</v>
          </cell>
          <cell r="AE1204" t="str">
            <v>OI16CFN</v>
          </cell>
        </row>
        <row r="1205">
          <cell r="X1205">
            <v>4</v>
          </cell>
          <cell r="AE1205" t="str">
            <v>OI16HHN</v>
          </cell>
        </row>
        <row r="1206">
          <cell r="X1206">
            <v>0</v>
          </cell>
          <cell r="AE1206" t="str">
            <v>OI16PPPSN</v>
          </cell>
        </row>
        <row r="1207">
          <cell r="X1207">
            <v>6</v>
          </cell>
          <cell r="AE1207" t="str">
            <v>OI16RC39N</v>
          </cell>
        </row>
        <row r="1208">
          <cell r="X1208">
            <v>14</v>
          </cell>
          <cell r="AE1208" t="str">
            <v>OI16RC79TO40N</v>
          </cell>
        </row>
        <row r="1209">
          <cell r="X1209">
            <v>26</v>
          </cell>
          <cell r="AE1209" t="str">
            <v>OI16RC80N</v>
          </cell>
        </row>
        <row r="1210">
          <cell r="X1210">
            <v>0</v>
          </cell>
          <cell r="AE1210" t="str">
            <v>OI16RFN</v>
          </cell>
        </row>
        <row r="1211">
          <cell r="X1211">
            <v>0</v>
          </cell>
          <cell r="AE1211" t="str">
            <v>OI16SSN</v>
          </cell>
        </row>
        <row r="1212">
          <cell r="X1212">
            <v>0</v>
          </cell>
          <cell r="AE1212" t="str">
            <v>OI17CFN</v>
          </cell>
        </row>
        <row r="1213">
          <cell r="X1213">
            <v>0</v>
          </cell>
          <cell r="AE1213" t="str">
            <v>OI17HHN</v>
          </cell>
        </row>
        <row r="1214">
          <cell r="X1214">
            <v>0</v>
          </cell>
          <cell r="AE1214" t="str">
            <v>OI17PPPSN</v>
          </cell>
        </row>
        <row r="1215">
          <cell r="X1215">
            <v>16</v>
          </cell>
          <cell r="AE1215" t="str">
            <v>OI17RC39N</v>
          </cell>
        </row>
        <row r="1216">
          <cell r="X1216">
            <v>9</v>
          </cell>
          <cell r="AE1216" t="str">
            <v>OI17RC79TO40N</v>
          </cell>
        </row>
        <row r="1217">
          <cell r="X1217">
            <v>10</v>
          </cell>
          <cell r="AE1217" t="str">
            <v>OI17RC80N</v>
          </cell>
        </row>
        <row r="1218">
          <cell r="X1218">
            <v>0</v>
          </cell>
          <cell r="AE1218" t="str">
            <v>OI17RFN</v>
          </cell>
        </row>
        <row r="1219">
          <cell r="X1219">
            <v>0</v>
          </cell>
          <cell r="AE1219" t="str">
            <v>OI17SSN</v>
          </cell>
        </row>
        <row r="1220">
          <cell r="X1220">
            <v>0</v>
          </cell>
          <cell r="AE1220" t="str">
            <v>OI18CFN</v>
          </cell>
        </row>
        <row r="1221">
          <cell r="X1221">
            <v>1</v>
          </cell>
          <cell r="AE1221" t="str">
            <v>OI18HHN</v>
          </cell>
        </row>
        <row r="1222">
          <cell r="X1222">
            <v>0</v>
          </cell>
          <cell r="AE1222" t="str">
            <v>OI18PPPSN</v>
          </cell>
        </row>
        <row r="1223">
          <cell r="X1223">
            <v>7</v>
          </cell>
          <cell r="AE1223" t="str">
            <v>OI18RC39N</v>
          </cell>
        </row>
        <row r="1224">
          <cell r="X1224">
            <v>9</v>
          </cell>
          <cell r="AE1224" t="str">
            <v>OI18RC79TO40N</v>
          </cell>
        </row>
        <row r="1225">
          <cell r="X1225">
            <v>7</v>
          </cell>
          <cell r="AE1225" t="str">
            <v>OI18RC80N</v>
          </cell>
        </row>
        <row r="1226">
          <cell r="X1226">
            <v>0</v>
          </cell>
          <cell r="AE1226" t="str">
            <v>OI18RFN</v>
          </cell>
        </row>
        <row r="1227">
          <cell r="X1227">
            <v>0</v>
          </cell>
          <cell r="AE1227" t="str">
            <v>OI18SSN</v>
          </cell>
        </row>
        <row r="1228">
          <cell r="X1228">
            <v>0</v>
          </cell>
          <cell r="AE1228" t="str">
            <v>OI19CFN</v>
          </cell>
        </row>
        <row r="1229">
          <cell r="X1229">
            <v>1</v>
          </cell>
          <cell r="AE1229" t="str">
            <v>OI19HHN</v>
          </cell>
        </row>
        <row r="1230">
          <cell r="X1230">
            <v>0</v>
          </cell>
          <cell r="AE1230" t="str">
            <v>OI19PPPSN</v>
          </cell>
        </row>
        <row r="1231">
          <cell r="X1231">
            <v>5</v>
          </cell>
          <cell r="AE1231" t="str">
            <v>OI19RC39N</v>
          </cell>
        </row>
        <row r="1232">
          <cell r="X1232">
            <v>5</v>
          </cell>
          <cell r="AE1232" t="str">
            <v>OI19RC79TO40N</v>
          </cell>
        </row>
        <row r="1233">
          <cell r="X1233">
            <v>0</v>
          </cell>
          <cell r="AE1233" t="str">
            <v>OI19RC80N</v>
          </cell>
        </row>
        <row r="1234">
          <cell r="X1234">
            <v>0</v>
          </cell>
          <cell r="AE1234" t="str">
            <v>OI19RFN</v>
          </cell>
        </row>
        <row r="1235">
          <cell r="X1235">
            <v>1</v>
          </cell>
          <cell r="AE1235" t="str">
            <v>OI19SSN</v>
          </cell>
        </row>
        <row r="1236">
          <cell r="X1236">
            <v>0</v>
          </cell>
          <cell r="AE1236" t="str">
            <v>OI20CFN</v>
          </cell>
        </row>
        <row r="1237">
          <cell r="X1237">
            <v>0</v>
          </cell>
          <cell r="AE1237" t="str">
            <v>OI20HHN</v>
          </cell>
        </row>
        <row r="1238">
          <cell r="X1238">
            <v>0</v>
          </cell>
          <cell r="AE1238" t="str">
            <v>OI20PPPSN</v>
          </cell>
        </row>
        <row r="1239">
          <cell r="X1239">
            <v>7</v>
          </cell>
          <cell r="AE1239" t="str">
            <v>OI20RC39N</v>
          </cell>
        </row>
        <row r="1240">
          <cell r="X1240">
            <v>0</v>
          </cell>
          <cell r="AE1240" t="str">
            <v>OI20RC79TO40N</v>
          </cell>
        </row>
        <row r="1241">
          <cell r="X1241">
            <v>0</v>
          </cell>
          <cell r="AE1241" t="str">
            <v>OI20RC80N</v>
          </cell>
        </row>
        <row r="1242">
          <cell r="X1242">
            <v>0</v>
          </cell>
          <cell r="AE1242" t="str">
            <v>OI20RFN</v>
          </cell>
        </row>
        <row r="1243">
          <cell r="X1243">
            <v>0</v>
          </cell>
          <cell r="AE1243" t="str">
            <v>OI20SSN</v>
          </cell>
        </row>
        <row r="1244">
          <cell r="X1244">
            <v>0</v>
          </cell>
          <cell r="AE1244" t="str">
            <v>OI21CFN</v>
          </cell>
        </row>
        <row r="1245">
          <cell r="X1245">
            <v>0</v>
          </cell>
          <cell r="AE1245" t="str">
            <v>OI21HHN</v>
          </cell>
        </row>
        <row r="1246">
          <cell r="X1246">
            <v>0</v>
          </cell>
          <cell r="AE1246" t="str">
            <v>OI21PPPSN</v>
          </cell>
        </row>
        <row r="1247">
          <cell r="X1247">
            <v>1</v>
          </cell>
          <cell r="AE1247" t="str">
            <v>OI21RC39N</v>
          </cell>
        </row>
        <row r="1248">
          <cell r="X1248">
            <v>0</v>
          </cell>
          <cell r="AE1248" t="str">
            <v>OI21RC79TO40N</v>
          </cell>
        </row>
        <row r="1249">
          <cell r="X1249">
            <v>0</v>
          </cell>
          <cell r="AE1249" t="str">
            <v>OI21RC80N</v>
          </cell>
        </row>
        <row r="1250">
          <cell r="X1250">
            <v>0</v>
          </cell>
          <cell r="AE1250" t="str">
            <v>OI21RFN</v>
          </cell>
        </row>
        <row r="1251">
          <cell r="X1251">
            <v>0</v>
          </cell>
          <cell r="AE1251" t="str">
            <v>OI21SSN</v>
          </cell>
        </row>
        <row r="1252">
          <cell r="X1252">
            <v>0</v>
          </cell>
          <cell r="AE1252" t="str">
            <v>SLD6CFN</v>
          </cell>
        </row>
        <row r="1253">
          <cell r="X1253">
            <v>0</v>
          </cell>
          <cell r="AE1253" t="str">
            <v>SLD6HHN</v>
          </cell>
        </row>
        <row r="1254">
          <cell r="X1254">
            <v>1</v>
          </cell>
          <cell r="AE1254" t="str">
            <v>SLD6PPPSN</v>
          </cell>
        </row>
        <row r="1255">
          <cell r="X1255">
            <v>4</v>
          </cell>
          <cell r="AE1255" t="str">
            <v>SLD6RC39N</v>
          </cell>
        </row>
        <row r="1256">
          <cell r="X1256">
            <v>7</v>
          </cell>
          <cell r="AE1256" t="str">
            <v>SLD6RC79TO40N</v>
          </cell>
        </row>
        <row r="1257">
          <cell r="X1257">
            <v>21</v>
          </cell>
          <cell r="AE1257" t="str">
            <v>SLD6RC80N</v>
          </cell>
        </row>
        <row r="1258">
          <cell r="X1258">
            <v>0</v>
          </cell>
          <cell r="AE1258" t="str">
            <v>SLD6RFN</v>
          </cell>
        </row>
        <row r="1259">
          <cell r="X1259">
            <v>1</v>
          </cell>
          <cell r="AE1259" t="str">
            <v>SLD6SSN</v>
          </cell>
        </row>
        <row r="1260">
          <cell r="X1260">
            <v>0</v>
          </cell>
          <cell r="AE1260" t="str">
            <v>SLD7CFN</v>
          </cell>
        </row>
        <row r="1261">
          <cell r="X1261">
            <v>0</v>
          </cell>
          <cell r="AE1261" t="str">
            <v>SLD7HHN</v>
          </cell>
        </row>
        <row r="1262">
          <cell r="X1262">
            <v>1</v>
          </cell>
          <cell r="AE1262" t="str">
            <v>SLD7PPPSN</v>
          </cell>
        </row>
        <row r="1263">
          <cell r="X1263">
            <v>14</v>
          </cell>
          <cell r="AE1263" t="str">
            <v>SLD7RC39N</v>
          </cell>
        </row>
        <row r="1264">
          <cell r="X1264">
            <v>25</v>
          </cell>
          <cell r="AE1264" t="str">
            <v>SLD7RC79TO40N</v>
          </cell>
        </row>
        <row r="1265">
          <cell r="X1265">
            <v>161</v>
          </cell>
          <cell r="AE1265" t="str">
            <v>SLD7RC80N</v>
          </cell>
        </row>
        <row r="1266">
          <cell r="X1266">
            <v>0</v>
          </cell>
          <cell r="AE1266" t="str">
            <v>SLD7RFN</v>
          </cell>
        </row>
        <row r="1267">
          <cell r="X1267">
            <v>2</v>
          </cell>
          <cell r="AE1267" t="str">
            <v>SLD7SSN</v>
          </cell>
        </row>
        <row r="1268">
          <cell r="X1268">
            <v>0</v>
          </cell>
          <cell r="AE1268" t="str">
            <v>SLD8CFN</v>
          </cell>
        </row>
        <row r="1269">
          <cell r="X1269">
            <v>0</v>
          </cell>
          <cell r="AE1269" t="str">
            <v>SLD8HHN</v>
          </cell>
        </row>
        <row r="1270">
          <cell r="X1270">
            <v>1</v>
          </cell>
          <cell r="AE1270" t="str">
            <v>SLD8PPPSN</v>
          </cell>
        </row>
        <row r="1271">
          <cell r="X1271">
            <v>38</v>
          </cell>
          <cell r="AE1271" t="str">
            <v>SLD8RC39N</v>
          </cell>
        </row>
        <row r="1272">
          <cell r="X1272">
            <v>133</v>
          </cell>
          <cell r="AE1272" t="str">
            <v>SLD8RC79TO40N</v>
          </cell>
        </row>
        <row r="1273">
          <cell r="X1273">
            <v>401</v>
          </cell>
          <cell r="AE1273" t="str">
            <v>SLD8RC80N</v>
          </cell>
        </row>
        <row r="1274">
          <cell r="X1274">
            <v>0</v>
          </cell>
          <cell r="AE1274" t="str">
            <v>SLD8RFN</v>
          </cell>
        </row>
        <row r="1275">
          <cell r="X1275">
            <v>3</v>
          </cell>
          <cell r="AE1275" t="str">
            <v>SLD8SSN</v>
          </cell>
        </row>
        <row r="1276">
          <cell r="X1276">
            <v>0</v>
          </cell>
          <cell r="AE1276" t="str">
            <v>SLD9CFN</v>
          </cell>
        </row>
        <row r="1277">
          <cell r="X1277">
            <v>2</v>
          </cell>
          <cell r="AE1277" t="str">
            <v>SLD9HHN</v>
          </cell>
        </row>
        <row r="1278">
          <cell r="X1278">
            <v>4</v>
          </cell>
          <cell r="AE1278" t="str">
            <v>SLD9PPPSN</v>
          </cell>
        </row>
        <row r="1279">
          <cell r="X1279">
            <v>77</v>
          </cell>
          <cell r="AE1279" t="str">
            <v>SLD9RC39N</v>
          </cell>
        </row>
        <row r="1280">
          <cell r="X1280">
            <v>200</v>
          </cell>
          <cell r="AE1280" t="str">
            <v>SLD9RC79TO40N</v>
          </cell>
        </row>
        <row r="1281">
          <cell r="X1281">
            <v>686</v>
          </cell>
          <cell r="AE1281" t="str">
            <v>SLD9RC80N</v>
          </cell>
        </row>
        <row r="1282">
          <cell r="X1282">
            <v>0</v>
          </cell>
          <cell r="AE1282" t="str">
            <v>SLD9RFN</v>
          </cell>
        </row>
        <row r="1283">
          <cell r="X1283">
            <v>4</v>
          </cell>
          <cell r="AE1283" t="str">
            <v>SLD9SSN</v>
          </cell>
        </row>
        <row r="1284">
          <cell r="X1284">
            <v>0</v>
          </cell>
          <cell r="AE1284" t="str">
            <v>SLD10CFN</v>
          </cell>
        </row>
        <row r="1285">
          <cell r="X1285">
            <v>0</v>
          </cell>
          <cell r="AE1285" t="str">
            <v>SLD10HHN</v>
          </cell>
        </row>
        <row r="1286">
          <cell r="X1286">
            <v>1</v>
          </cell>
          <cell r="AE1286" t="str">
            <v>SLD10PPPSN</v>
          </cell>
        </row>
        <row r="1287">
          <cell r="X1287">
            <v>93</v>
          </cell>
          <cell r="AE1287" t="str">
            <v>SLD10RC39N</v>
          </cell>
        </row>
        <row r="1288">
          <cell r="X1288">
            <v>270</v>
          </cell>
          <cell r="AE1288" t="str">
            <v>SLD10RC79TO40N</v>
          </cell>
        </row>
        <row r="1289">
          <cell r="X1289">
            <v>930</v>
          </cell>
          <cell r="AE1289" t="str">
            <v>SLD10RC80N</v>
          </cell>
        </row>
        <row r="1290">
          <cell r="X1290">
            <v>0</v>
          </cell>
          <cell r="AE1290" t="str">
            <v>SLD10RFN</v>
          </cell>
        </row>
        <row r="1291">
          <cell r="X1291">
            <v>5</v>
          </cell>
          <cell r="AE1291" t="str">
            <v>SLD10SSN</v>
          </cell>
        </row>
        <row r="1292">
          <cell r="X1292">
            <v>0</v>
          </cell>
          <cell r="AE1292" t="str">
            <v>SLD11CFN</v>
          </cell>
        </row>
        <row r="1293">
          <cell r="X1293">
            <v>2</v>
          </cell>
          <cell r="AE1293" t="str">
            <v>SLD11HHN</v>
          </cell>
        </row>
        <row r="1294">
          <cell r="X1294">
            <v>9</v>
          </cell>
          <cell r="AE1294" t="str">
            <v>SLD11PPPSN</v>
          </cell>
        </row>
        <row r="1295">
          <cell r="X1295">
            <v>89</v>
          </cell>
          <cell r="AE1295" t="str">
            <v>SLD11RC39N</v>
          </cell>
        </row>
        <row r="1296">
          <cell r="X1296">
            <v>285</v>
          </cell>
          <cell r="AE1296" t="str">
            <v>SLD11RC79TO40N</v>
          </cell>
        </row>
        <row r="1297">
          <cell r="X1297">
            <v>955</v>
          </cell>
          <cell r="AE1297" t="str">
            <v>SLD11RC80N</v>
          </cell>
        </row>
        <row r="1298">
          <cell r="X1298">
            <v>0</v>
          </cell>
          <cell r="AE1298" t="str">
            <v>SLD11RFN</v>
          </cell>
        </row>
        <row r="1299">
          <cell r="X1299">
            <v>5</v>
          </cell>
          <cell r="AE1299" t="str">
            <v>SLD11SSN</v>
          </cell>
        </row>
        <row r="1300">
          <cell r="X1300">
            <v>0</v>
          </cell>
          <cell r="AE1300" t="str">
            <v>SLD12CFN</v>
          </cell>
        </row>
        <row r="1301">
          <cell r="X1301">
            <v>2</v>
          </cell>
          <cell r="AE1301" t="str">
            <v>SLD12HHN</v>
          </cell>
        </row>
        <row r="1302">
          <cell r="X1302">
            <v>4</v>
          </cell>
          <cell r="AE1302" t="str">
            <v>SLD12PPPSN</v>
          </cell>
        </row>
        <row r="1303">
          <cell r="X1303">
            <v>68</v>
          </cell>
          <cell r="AE1303" t="str">
            <v>SLD12RC39N</v>
          </cell>
        </row>
        <row r="1304">
          <cell r="X1304">
            <v>365</v>
          </cell>
          <cell r="AE1304" t="str">
            <v>SLD12RC79TO40N</v>
          </cell>
        </row>
        <row r="1305">
          <cell r="X1305">
            <v>969</v>
          </cell>
          <cell r="AE1305" t="str">
            <v>SLD12RC80N</v>
          </cell>
        </row>
        <row r="1306">
          <cell r="X1306">
            <v>0</v>
          </cell>
          <cell r="AE1306" t="str">
            <v>SLD12RFN</v>
          </cell>
        </row>
        <row r="1307">
          <cell r="X1307">
            <v>2</v>
          </cell>
          <cell r="AE1307" t="str">
            <v>SLD12SSN</v>
          </cell>
        </row>
        <row r="1308">
          <cell r="X1308">
            <v>0</v>
          </cell>
          <cell r="AE1308" t="str">
            <v>SLD13CFN</v>
          </cell>
        </row>
        <row r="1309">
          <cell r="X1309">
            <v>7</v>
          </cell>
          <cell r="AE1309" t="str">
            <v>SLD13HHN</v>
          </cell>
        </row>
        <row r="1310">
          <cell r="X1310">
            <v>3</v>
          </cell>
          <cell r="AE1310" t="str">
            <v>SLD13PPPSN</v>
          </cell>
        </row>
        <row r="1311">
          <cell r="X1311">
            <v>53</v>
          </cell>
          <cell r="AE1311" t="str">
            <v>SLD13RC39N</v>
          </cell>
        </row>
        <row r="1312">
          <cell r="X1312">
            <v>365</v>
          </cell>
          <cell r="AE1312" t="str">
            <v>SLD13RC79TO40N</v>
          </cell>
        </row>
        <row r="1313">
          <cell r="X1313">
            <v>1007</v>
          </cell>
          <cell r="AE1313" t="str">
            <v>SLD13RC80N</v>
          </cell>
        </row>
        <row r="1314">
          <cell r="X1314">
            <v>0</v>
          </cell>
          <cell r="AE1314" t="str">
            <v>SLD13RFN</v>
          </cell>
        </row>
        <row r="1315">
          <cell r="X1315">
            <v>0</v>
          </cell>
          <cell r="AE1315" t="str">
            <v>SLD13SSN</v>
          </cell>
        </row>
        <row r="1316">
          <cell r="X1316">
            <v>0</v>
          </cell>
          <cell r="AE1316" t="str">
            <v>SLD14CFN</v>
          </cell>
        </row>
        <row r="1317">
          <cell r="X1317">
            <v>1</v>
          </cell>
          <cell r="AE1317" t="str">
            <v>SLD14HHN</v>
          </cell>
        </row>
        <row r="1318">
          <cell r="X1318">
            <v>5</v>
          </cell>
          <cell r="AE1318" t="str">
            <v>SLD14PPPSN</v>
          </cell>
        </row>
        <row r="1319">
          <cell r="X1319">
            <v>42</v>
          </cell>
          <cell r="AE1319" t="str">
            <v>SLD14RC39N</v>
          </cell>
        </row>
        <row r="1320">
          <cell r="X1320">
            <v>362</v>
          </cell>
          <cell r="AE1320" t="str">
            <v>SLD14RC79TO40N</v>
          </cell>
        </row>
        <row r="1321">
          <cell r="X1321">
            <v>1030</v>
          </cell>
          <cell r="AE1321" t="str">
            <v>SLD14RC80N</v>
          </cell>
        </row>
        <row r="1322">
          <cell r="X1322">
            <v>0</v>
          </cell>
          <cell r="AE1322" t="str">
            <v>SLD14RFN</v>
          </cell>
        </row>
        <row r="1323">
          <cell r="X1323">
            <v>0</v>
          </cell>
          <cell r="AE1323" t="str">
            <v>SLD14SSN</v>
          </cell>
        </row>
        <row r="1324">
          <cell r="X1324">
            <v>0</v>
          </cell>
          <cell r="AE1324" t="str">
            <v>SLD15CFN</v>
          </cell>
        </row>
        <row r="1325">
          <cell r="X1325">
            <v>3</v>
          </cell>
          <cell r="AE1325" t="str">
            <v>SLD15HHN</v>
          </cell>
        </row>
        <row r="1326">
          <cell r="X1326">
            <v>5</v>
          </cell>
          <cell r="AE1326" t="str">
            <v>SLD15PPPSN</v>
          </cell>
        </row>
        <row r="1327">
          <cell r="X1327">
            <v>45</v>
          </cell>
          <cell r="AE1327" t="str">
            <v>SLD15RC39N</v>
          </cell>
        </row>
        <row r="1328">
          <cell r="X1328">
            <v>450</v>
          </cell>
          <cell r="AE1328" t="str">
            <v>SLD15RC79TO40N</v>
          </cell>
        </row>
        <row r="1329">
          <cell r="X1329">
            <v>1058</v>
          </cell>
          <cell r="AE1329" t="str">
            <v>SLD15RC80N</v>
          </cell>
        </row>
        <row r="1330">
          <cell r="X1330">
            <v>0</v>
          </cell>
          <cell r="AE1330" t="str">
            <v>SLD15RFN</v>
          </cell>
        </row>
        <row r="1331">
          <cell r="X1331">
            <v>1</v>
          </cell>
          <cell r="AE1331" t="str">
            <v>SLD15SSN</v>
          </cell>
        </row>
        <row r="1332">
          <cell r="X1332">
            <v>0</v>
          </cell>
          <cell r="AE1332" t="str">
            <v>SLD16CFN</v>
          </cell>
        </row>
        <row r="1333">
          <cell r="X1333">
            <v>3</v>
          </cell>
          <cell r="AE1333" t="str">
            <v>SLD16HHN</v>
          </cell>
        </row>
        <row r="1334">
          <cell r="X1334">
            <v>5</v>
          </cell>
          <cell r="AE1334" t="str">
            <v>SLD16PPPSN</v>
          </cell>
        </row>
        <row r="1335">
          <cell r="X1335">
            <v>49</v>
          </cell>
          <cell r="AE1335" t="str">
            <v>SLD16RC39N</v>
          </cell>
        </row>
        <row r="1336">
          <cell r="X1336">
            <v>445</v>
          </cell>
          <cell r="AE1336" t="str">
            <v>SLD16RC79TO40N</v>
          </cell>
        </row>
        <row r="1337">
          <cell r="X1337">
            <v>961</v>
          </cell>
          <cell r="AE1337" t="str">
            <v>SLD16RC80N</v>
          </cell>
        </row>
        <row r="1338">
          <cell r="X1338">
            <v>1</v>
          </cell>
          <cell r="AE1338" t="str">
            <v>SLD16RFN</v>
          </cell>
        </row>
        <row r="1339">
          <cell r="X1339">
            <v>2</v>
          </cell>
          <cell r="AE1339" t="str">
            <v>SLD16SSN</v>
          </cell>
        </row>
        <row r="1340">
          <cell r="X1340">
            <v>0</v>
          </cell>
          <cell r="AE1340" t="str">
            <v>SLD17CFN</v>
          </cell>
        </row>
        <row r="1341">
          <cell r="X1341">
            <v>5</v>
          </cell>
          <cell r="AE1341" t="str">
            <v>SLD17HHN</v>
          </cell>
        </row>
        <row r="1342">
          <cell r="X1342">
            <v>4</v>
          </cell>
          <cell r="AE1342" t="str">
            <v>SLD17PPPSN</v>
          </cell>
        </row>
        <row r="1343">
          <cell r="X1343">
            <v>91</v>
          </cell>
          <cell r="AE1343" t="str">
            <v>SLD17RC39N</v>
          </cell>
        </row>
        <row r="1344">
          <cell r="X1344">
            <v>486</v>
          </cell>
          <cell r="AE1344" t="str">
            <v>SLD17RC79TO40N</v>
          </cell>
        </row>
        <row r="1345">
          <cell r="X1345">
            <v>790</v>
          </cell>
          <cell r="AE1345" t="str">
            <v>SLD17RC80N</v>
          </cell>
        </row>
        <row r="1346">
          <cell r="X1346">
            <v>0</v>
          </cell>
          <cell r="AE1346" t="str">
            <v>SLD17RFN</v>
          </cell>
        </row>
        <row r="1347">
          <cell r="X1347">
            <v>1</v>
          </cell>
          <cell r="AE1347" t="str">
            <v>SLD17SSN</v>
          </cell>
        </row>
        <row r="1348">
          <cell r="X1348">
            <v>1</v>
          </cell>
          <cell r="AE1348" t="str">
            <v>SLD18CFN</v>
          </cell>
        </row>
        <row r="1349">
          <cell r="X1349">
            <v>0</v>
          </cell>
          <cell r="AE1349" t="str">
            <v>SLD18HHN</v>
          </cell>
        </row>
        <row r="1350">
          <cell r="X1350">
            <v>3</v>
          </cell>
          <cell r="AE1350" t="str">
            <v>SLD18PPPSN</v>
          </cell>
        </row>
        <row r="1351">
          <cell r="X1351">
            <v>75</v>
          </cell>
          <cell r="AE1351" t="str">
            <v>SLD18RC39N</v>
          </cell>
        </row>
        <row r="1352">
          <cell r="X1352">
            <v>405</v>
          </cell>
          <cell r="AE1352" t="str">
            <v>SLD18RC79TO40N</v>
          </cell>
        </row>
        <row r="1353">
          <cell r="X1353">
            <v>458</v>
          </cell>
          <cell r="AE1353" t="str">
            <v>SLD18RC80N</v>
          </cell>
        </row>
        <row r="1354">
          <cell r="X1354">
            <v>1</v>
          </cell>
          <cell r="AE1354" t="str">
            <v>SLD18RFN</v>
          </cell>
        </row>
        <row r="1355">
          <cell r="X1355">
            <v>0</v>
          </cell>
          <cell r="AE1355" t="str">
            <v>SLD18SSN</v>
          </cell>
        </row>
        <row r="1356">
          <cell r="X1356">
            <v>0</v>
          </cell>
          <cell r="AE1356" t="str">
            <v>SLD19CFN</v>
          </cell>
        </row>
        <row r="1357">
          <cell r="X1357">
            <v>0</v>
          </cell>
          <cell r="AE1357" t="str">
            <v>SLD19HHN</v>
          </cell>
        </row>
        <row r="1358">
          <cell r="X1358">
            <v>0</v>
          </cell>
          <cell r="AE1358" t="str">
            <v>SLD19PPPSN</v>
          </cell>
        </row>
        <row r="1359">
          <cell r="X1359">
            <v>33</v>
          </cell>
          <cell r="AE1359" t="str">
            <v>SLD19RC39N</v>
          </cell>
        </row>
        <row r="1360">
          <cell r="X1360">
            <v>103</v>
          </cell>
          <cell r="AE1360" t="str">
            <v>SLD19RC79TO40N</v>
          </cell>
        </row>
        <row r="1361">
          <cell r="X1361">
            <v>124</v>
          </cell>
          <cell r="AE1361" t="str">
            <v>SLD19RC80N</v>
          </cell>
        </row>
        <row r="1362">
          <cell r="X1362">
            <v>0</v>
          </cell>
          <cell r="AE1362" t="str">
            <v>SLD19RFN</v>
          </cell>
        </row>
        <row r="1363">
          <cell r="X1363">
            <v>0</v>
          </cell>
          <cell r="AE1363" t="str">
            <v>SLD19SSN</v>
          </cell>
        </row>
        <row r="1364">
          <cell r="X1364">
            <v>0</v>
          </cell>
          <cell r="AE1364" t="str">
            <v>SLD20CFN</v>
          </cell>
        </row>
        <row r="1365">
          <cell r="X1365">
            <v>0</v>
          </cell>
          <cell r="AE1365" t="str">
            <v>SLD20HHN</v>
          </cell>
        </row>
        <row r="1366">
          <cell r="X1366">
            <v>0</v>
          </cell>
          <cell r="AE1366" t="str">
            <v>SLD20PPPSN</v>
          </cell>
        </row>
        <row r="1367">
          <cell r="X1367">
            <v>4</v>
          </cell>
          <cell r="AE1367" t="str">
            <v>SLD20RC39N</v>
          </cell>
        </row>
        <row r="1368">
          <cell r="X1368">
            <v>6</v>
          </cell>
          <cell r="AE1368" t="str">
            <v>SLD20RC79TO40N</v>
          </cell>
        </row>
        <row r="1369">
          <cell r="X1369">
            <v>2</v>
          </cell>
          <cell r="AE1369" t="str">
            <v>SLD20RC80N</v>
          </cell>
        </row>
        <row r="1370">
          <cell r="X1370">
            <v>1</v>
          </cell>
          <cell r="AE1370" t="str">
            <v>SLD20RFN</v>
          </cell>
        </row>
        <row r="1371">
          <cell r="X1371">
            <v>0</v>
          </cell>
          <cell r="AE1371" t="str">
            <v>SLD20SSN</v>
          </cell>
        </row>
        <row r="1372">
          <cell r="X1372">
            <v>0</v>
          </cell>
          <cell r="AE1372" t="str">
            <v>SLD21CFN</v>
          </cell>
        </row>
        <row r="1373">
          <cell r="X1373">
            <v>0</v>
          </cell>
          <cell r="AE1373" t="str">
            <v>SLD21HHN</v>
          </cell>
        </row>
        <row r="1374">
          <cell r="X1374">
            <v>0</v>
          </cell>
          <cell r="AE1374" t="str">
            <v>SLD21PPPSN</v>
          </cell>
        </row>
        <row r="1375">
          <cell r="X1375">
            <v>0</v>
          </cell>
          <cell r="AE1375" t="str">
            <v>SLD21RC39N</v>
          </cell>
        </row>
        <row r="1376">
          <cell r="X1376">
            <v>0</v>
          </cell>
          <cell r="AE1376" t="str">
            <v>SLD21RC79TO40N</v>
          </cell>
        </row>
        <row r="1377">
          <cell r="X1377">
            <v>0</v>
          </cell>
          <cell r="AE1377" t="str">
            <v>SLD21RC80N</v>
          </cell>
        </row>
        <row r="1378">
          <cell r="X1378">
            <v>1</v>
          </cell>
          <cell r="AE1378" t="str">
            <v>SLD21RFN</v>
          </cell>
        </row>
        <row r="1379">
          <cell r="X1379">
            <v>0</v>
          </cell>
          <cell r="AE1379" t="str">
            <v>SLD21SSN</v>
          </cell>
        </row>
        <row r="1380">
          <cell r="X1380">
            <v>0</v>
          </cell>
          <cell r="AE1380" t="str">
            <v>SLI6CFN</v>
          </cell>
        </row>
        <row r="1381">
          <cell r="X1381">
            <v>12</v>
          </cell>
          <cell r="AE1381" t="str">
            <v>SLI6HHN</v>
          </cell>
        </row>
        <row r="1382">
          <cell r="X1382">
            <v>197</v>
          </cell>
          <cell r="AE1382" t="str">
            <v>SLI6PPPSN</v>
          </cell>
        </row>
        <row r="1383">
          <cell r="X1383">
            <v>94</v>
          </cell>
          <cell r="AE1383" t="str">
            <v>SLI6RC39N</v>
          </cell>
        </row>
        <row r="1384">
          <cell r="X1384">
            <v>89</v>
          </cell>
          <cell r="AE1384" t="str">
            <v>SLI6RC79TO40N</v>
          </cell>
        </row>
        <row r="1385">
          <cell r="X1385">
            <v>3086</v>
          </cell>
          <cell r="AE1385" t="str">
            <v>SLI6RC80N</v>
          </cell>
        </row>
        <row r="1386">
          <cell r="X1386">
            <v>0</v>
          </cell>
          <cell r="AE1386" t="str">
            <v>SLI6RFN</v>
          </cell>
        </row>
        <row r="1387">
          <cell r="X1387">
            <v>9</v>
          </cell>
          <cell r="AE1387" t="str">
            <v>SLI6SSN</v>
          </cell>
        </row>
        <row r="1388">
          <cell r="X1388">
            <v>0</v>
          </cell>
          <cell r="AE1388" t="str">
            <v>SLI7CFN</v>
          </cell>
        </row>
        <row r="1389">
          <cell r="X1389">
            <v>9</v>
          </cell>
          <cell r="AE1389" t="str">
            <v>SLI7HHN</v>
          </cell>
        </row>
        <row r="1390">
          <cell r="X1390">
            <v>180</v>
          </cell>
          <cell r="AE1390" t="str">
            <v>SLI7PPPSN</v>
          </cell>
        </row>
        <row r="1391">
          <cell r="X1391">
            <v>70</v>
          </cell>
          <cell r="AE1391" t="str">
            <v>SLI7RC39N</v>
          </cell>
        </row>
        <row r="1392">
          <cell r="X1392">
            <v>98</v>
          </cell>
          <cell r="AE1392" t="str">
            <v>SLI7RC79TO40N</v>
          </cell>
        </row>
        <row r="1393">
          <cell r="X1393">
            <v>2897</v>
          </cell>
          <cell r="AE1393" t="str">
            <v>SLI7RC80N</v>
          </cell>
        </row>
        <row r="1394">
          <cell r="X1394">
            <v>0</v>
          </cell>
          <cell r="AE1394" t="str">
            <v>SLI7RFN</v>
          </cell>
        </row>
        <row r="1395">
          <cell r="X1395">
            <v>13</v>
          </cell>
          <cell r="AE1395" t="str">
            <v>SLI7SSN</v>
          </cell>
        </row>
        <row r="1396">
          <cell r="X1396">
            <v>0</v>
          </cell>
          <cell r="AE1396" t="str">
            <v>SLI8CFN</v>
          </cell>
        </row>
        <row r="1397">
          <cell r="X1397">
            <v>5</v>
          </cell>
          <cell r="AE1397" t="str">
            <v>SLI8HHN</v>
          </cell>
        </row>
        <row r="1398">
          <cell r="X1398">
            <v>126</v>
          </cell>
          <cell r="AE1398" t="str">
            <v>SLI8PPPSN</v>
          </cell>
        </row>
        <row r="1399">
          <cell r="X1399">
            <v>61</v>
          </cell>
          <cell r="AE1399" t="str">
            <v>SLI8RC39N</v>
          </cell>
        </row>
        <row r="1400">
          <cell r="X1400">
            <v>98</v>
          </cell>
          <cell r="AE1400" t="str">
            <v>SLI8RC79TO40N</v>
          </cell>
        </row>
        <row r="1401">
          <cell r="X1401">
            <v>2172</v>
          </cell>
          <cell r="AE1401" t="str">
            <v>SLI8RC80N</v>
          </cell>
        </row>
        <row r="1402">
          <cell r="X1402">
            <v>0</v>
          </cell>
          <cell r="AE1402" t="str">
            <v>SLI8RFN</v>
          </cell>
        </row>
        <row r="1403">
          <cell r="X1403">
            <v>13</v>
          </cell>
          <cell r="AE1403" t="str">
            <v>SLI8SSN</v>
          </cell>
        </row>
        <row r="1404">
          <cell r="X1404">
            <v>1</v>
          </cell>
          <cell r="AE1404" t="str">
            <v>SLI9CFN</v>
          </cell>
        </row>
        <row r="1405">
          <cell r="X1405">
            <v>6</v>
          </cell>
          <cell r="AE1405" t="str">
            <v>SLI9HHN</v>
          </cell>
        </row>
        <row r="1406">
          <cell r="X1406">
            <v>77</v>
          </cell>
          <cell r="AE1406" t="str">
            <v>SLI9PPPSN</v>
          </cell>
        </row>
        <row r="1407">
          <cell r="X1407">
            <v>53</v>
          </cell>
          <cell r="AE1407" t="str">
            <v>SLI9RC39N</v>
          </cell>
        </row>
        <row r="1408">
          <cell r="X1408">
            <v>120</v>
          </cell>
          <cell r="AE1408" t="str">
            <v>SLI9RC79TO40N</v>
          </cell>
        </row>
        <row r="1409">
          <cell r="X1409">
            <v>1488</v>
          </cell>
          <cell r="AE1409" t="str">
            <v>SLI9RC80N</v>
          </cell>
        </row>
        <row r="1410">
          <cell r="X1410">
            <v>0</v>
          </cell>
          <cell r="AE1410" t="str">
            <v>SLI9RFN</v>
          </cell>
        </row>
        <row r="1411">
          <cell r="X1411">
            <v>10</v>
          </cell>
          <cell r="AE1411" t="str">
            <v>SLI9SSN</v>
          </cell>
        </row>
        <row r="1412">
          <cell r="X1412">
            <v>0</v>
          </cell>
          <cell r="AE1412" t="str">
            <v>SLI10CFN</v>
          </cell>
        </row>
        <row r="1413">
          <cell r="X1413">
            <v>3</v>
          </cell>
          <cell r="AE1413" t="str">
            <v>SLI10HHN</v>
          </cell>
        </row>
        <row r="1414">
          <cell r="X1414">
            <v>42</v>
          </cell>
          <cell r="AE1414" t="str">
            <v>SLI10PPPSN</v>
          </cell>
        </row>
        <row r="1415">
          <cell r="X1415">
            <v>44</v>
          </cell>
          <cell r="AE1415" t="str">
            <v>SLI10RC39N</v>
          </cell>
        </row>
        <row r="1416">
          <cell r="X1416">
            <v>82</v>
          </cell>
          <cell r="AE1416" t="str">
            <v>SLI10RC79TO40N</v>
          </cell>
        </row>
        <row r="1417">
          <cell r="X1417">
            <v>915</v>
          </cell>
          <cell r="AE1417" t="str">
            <v>SLI10RC80N</v>
          </cell>
        </row>
        <row r="1418">
          <cell r="X1418">
            <v>0</v>
          </cell>
          <cell r="AE1418" t="str">
            <v>SLI10RFN</v>
          </cell>
        </row>
        <row r="1419">
          <cell r="X1419">
            <v>6</v>
          </cell>
          <cell r="AE1419" t="str">
            <v>SLI10SSN</v>
          </cell>
        </row>
        <row r="1420">
          <cell r="X1420">
            <v>0</v>
          </cell>
          <cell r="AE1420" t="str">
            <v>SLI11CFN</v>
          </cell>
        </row>
        <row r="1421">
          <cell r="X1421">
            <v>2</v>
          </cell>
          <cell r="AE1421" t="str">
            <v>SLI11HHN</v>
          </cell>
        </row>
        <row r="1422">
          <cell r="X1422">
            <v>30</v>
          </cell>
          <cell r="AE1422" t="str">
            <v>SLI11PPPSN</v>
          </cell>
        </row>
        <row r="1423">
          <cell r="X1423">
            <v>34</v>
          </cell>
          <cell r="AE1423" t="str">
            <v>SLI11RC39N</v>
          </cell>
        </row>
        <row r="1424">
          <cell r="X1424">
            <v>68</v>
          </cell>
          <cell r="AE1424" t="str">
            <v>SLI11RC79TO40N</v>
          </cell>
        </row>
        <row r="1425">
          <cell r="X1425">
            <v>603</v>
          </cell>
          <cell r="AE1425" t="str">
            <v>SLI11RC80N</v>
          </cell>
        </row>
        <row r="1426">
          <cell r="X1426">
            <v>0</v>
          </cell>
          <cell r="AE1426" t="str">
            <v>SLI11RFN</v>
          </cell>
        </row>
        <row r="1427">
          <cell r="X1427">
            <v>6</v>
          </cell>
          <cell r="AE1427" t="str">
            <v>SLI11SSN</v>
          </cell>
        </row>
        <row r="1428">
          <cell r="X1428">
            <v>0</v>
          </cell>
          <cell r="AE1428" t="str">
            <v>SLI12CFN</v>
          </cell>
        </row>
        <row r="1429">
          <cell r="X1429">
            <v>0</v>
          </cell>
          <cell r="AE1429" t="str">
            <v>SLI12HHN</v>
          </cell>
        </row>
        <row r="1430">
          <cell r="X1430">
            <v>16</v>
          </cell>
          <cell r="AE1430" t="str">
            <v>SLI12PPPSN</v>
          </cell>
        </row>
        <row r="1431">
          <cell r="X1431">
            <v>14</v>
          </cell>
          <cell r="AE1431" t="str">
            <v>SLI12RC39N</v>
          </cell>
        </row>
        <row r="1432">
          <cell r="X1432">
            <v>60</v>
          </cell>
          <cell r="AE1432" t="str">
            <v>SLI12RC79TO40N</v>
          </cell>
        </row>
        <row r="1433">
          <cell r="X1433">
            <v>379</v>
          </cell>
          <cell r="AE1433" t="str">
            <v>SLI12RC80N</v>
          </cell>
        </row>
        <row r="1434">
          <cell r="X1434">
            <v>0</v>
          </cell>
          <cell r="AE1434" t="str">
            <v>SLI12RFN</v>
          </cell>
        </row>
        <row r="1435">
          <cell r="X1435">
            <v>2</v>
          </cell>
          <cell r="AE1435" t="str">
            <v>SLI12SSN</v>
          </cell>
        </row>
        <row r="1436">
          <cell r="X1436">
            <v>0</v>
          </cell>
          <cell r="AE1436" t="str">
            <v>SLI13CFN</v>
          </cell>
        </row>
        <row r="1437">
          <cell r="X1437">
            <v>0</v>
          </cell>
          <cell r="AE1437" t="str">
            <v>SLI13HHN</v>
          </cell>
        </row>
        <row r="1438">
          <cell r="X1438">
            <v>7</v>
          </cell>
          <cell r="AE1438" t="str">
            <v>SLI13PPPSN</v>
          </cell>
        </row>
        <row r="1439">
          <cell r="X1439">
            <v>9</v>
          </cell>
          <cell r="AE1439" t="str">
            <v>SLI13RC39N</v>
          </cell>
        </row>
        <row r="1440">
          <cell r="X1440">
            <v>37</v>
          </cell>
          <cell r="AE1440" t="str">
            <v>SLI13RC79TO40N</v>
          </cell>
        </row>
        <row r="1441">
          <cell r="X1441">
            <v>244</v>
          </cell>
          <cell r="AE1441" t="str">
            <v>SLI13RC80N</v>
          </cell>
        </row>
        <row r="1442">
          <cell r="X1442">
            <v>0</v>
          </cell>
          <cell r="AE1442" t="str">
            <v>SLI13RFN</v>
          </cell>
        </row>
        <row r="1443">
          <cell r="X1443">
            <v>1</v>
          </cell>
          <cell r="AE1443" t="str">
            <v>SLI13SSN</v>
          </cell>
        </row>
        <row r="1444">
          <cell r="X1444">
            <v>0</v>
          </cell>
          <cell r="AE1444" t="str">
            <v>SLI14CFN</v>
          </cell>
        </row>
        <row r="1445">
          <cell r="X1445">
            <v>1</v>
          </cell>
          <cell r="AE1445" t="str">
            <v>SLI14HHN</v>
          </cell>
        </row>
        <row r="1446">
          <cell r="X1446">
            <v>5</v>
          </cell>
          <cell r="AE1446" t="str">
            <v>SLI14PPPSN</v>
          </cell>
        </row>
        <row r="1447">
          <cell r="X1447">
            <v>1</v>
          </cell>
          <cell r="AE1447" t="str">
            <v>SLI14RC39N</v>
          </cell>
        </row>
        <row r="1448">
          <cell r="X1448">
            <v>35</v>
          </cell>
          <cell r="AE1448" t="str">
            <v>SLI14RC79TO40N</v>
          </cell>
        </row>
        <row r="1449">
          <cell r="X1449">
            <v>130</v>
          </cell>
          <cell r="AE1449" t="str">
            <v>SLI14RC80N</v>
          </cell>
        </row>
        <row r="1450">
          <cell r="X1450">
            <v>0</v>
          </cell>
          <cell r="AE1450" t="str">
            <v>SLI14RFN</v>
          </cell>
        </row>
        <row r="1451">
          <cell r="X1451">
            <v>2</v>
          </cell>
          <cell r="AE1451" t="str">
            <v>SLI14SSN</v>
          </cell>
        </row>
        <row r="1452">
          <cell r="X1452">
            <v>0</v>
          </cell>
          <cell r="AE1452" t="str">
            <v>SLI15CFN</v>
          </cell>
        </row>
        <row r="1453">
          <cell r="X1453">
            <v>0</v>
          </cell>
          <cell r="AE1453" t="str">
            <v>SLI15HHN</v>
          </cell>
        </row>
        <row r="1454">
          <cell r="X1454">
            <v>7</v>
          </cell>
          <cell r="AE1454" t="str">
            <v>SLI15PPPSN</v>
          </cell>
        </row>
        <row r="1455">
          <cell r="X1455">
            <v>3</v>
          </cell>
          <cell r="AE1455" t="str">
            <v>SLI15RC39N</v>
          </cell>
        </row>
        <row r="1456">
          <cell r="X1456">
            <v>27</v>
          </cell>
          <cell r="AE1456" t="str">
            <v>SLI15RC79TO40N</v>
          </cell>
        </row>
        <row r="1457">
          <cell r="X1457">
            <v>98</v>
          </cell>
          <cell r="AE1457" t="str">
            <v>SLI15RC80N</v>
          </cell>
        </row>
        <row r="1458">
          <cell r="X1458">
            <v>0</v>
          </cell>
          <cell r="AE1458" t="str">
            <v>SLI15RFN</v>
          </cell>
        </row>
        <row r="1459">
          <cell r="X1459">
            <v>0</v>
          </cell>
          <cell r="AE1459" t="str">
            <v>SLI15SSN</v>
          </cell>
        </row>
        <row r="1460">
          <cell r="X1460">
            <v>0</v>
          </cell>
          <cell r="AE1460" t="str">
            <v>SLI16CFN</v>
          </cell>
        </row>
        <row r="1461">
          <cell r="X1461">
            <v>0</v>
          </cell>
          <cell r="AE1461" t="str">
            <v>SLI16HHN</v>
          </cell>
        </row>
        <row r="1462">
          <cell r="X1462">
            <v>2</v>
          </cell>
          <cell r="AE1462" t="str">
            <v>SLI16PPPSN</v>
          </cell>
        </row>
        <row r="1463">
          <cell r="X1463">
            <v>0</v>
          </cell>
          <cell r="AE1463" t="str">
            <v>SLI16RC39N</v>
          </cell>
        </row>
        <row r="1464">
          <cell r="X1464">
            <v>16</v>
          </cell>
          <cell r="AE1464" t="str">
            <v>SLI16RC79TO40N</v>
          </cell>
        </row>
        <row r="1465">
          <cell r="X1465">
            <v>55</v>
          </cell>
          <cell r="AE1465" t="str">
            <v>SLI16RC80N</v>
          </cell>
        </row>
        <row r="1466">
          <cell r="X1466">
            <v>0</v>
          </cell>
          <cell r="AE1466" t="str">
            <v>SLI16RFN</v>
          </cell>
        </row>
        <row r="1467">
          <cell r="X1467">
            <v>0</v>
          </cell>
          <cell r="AE1467" t="str">
            <v>SLI16SSN</v>
          </cell>
        </row>
        <row r="1468">
          <cell r="X1468">
            <v>0</v>
          </cell>
          <cell r="AE1468" t="str">
            <v>SLI17CFN</v>
          </cell>
        </row>
        <row r="1469">
          <cell r="X1469">
            <v>0</v>
          </cell>
          <cell r="AE1469" t="str">
            <v>SLI17HHN</v>
          </cell>
        </row>
        <row r="1470">
          <cell r="X1470">
            <v>1</v>
          </cell>
          <cell r="AE1470" t="str">
            <v>SLI17PPPSN</v>
          </cell>
        </row>
        <row r="1471">
          <cell r="X1471">
            <v>3</v>
          </cell>
          <cell r="AE1471" t="str">
            <v>SLI17RC39N</v>
          </cell>
        </row>
        <row r="1472">
          <cell r="X1472">
            <v>16</v>
          </cell>
          <cell r="AE1472" t="str">
            <v>SLI17RC79TO40N</v>
          </cell>
        </row>
        <row r="1473">
          <cell r="X1473">
            <v>38</v>
          </cell>
          <cell r="AE1473" t="str">
            <v>SLI17RC80N</v>
          </cell>
        </row>
        <row r="1474">
          <cell r="X1474">
            <v>0</v>
          </cell>
          <cell r="AE1474" t="str">
            <v>SLI17RFN</v>
          </cell>
        </row>
        <row r="1475">
          <cell r="X1475">
            <v>0</v>
          </cell>
          <cell r="AE1475" t="str">
            <v>SLI17SSN</v>
          </cell>
        </row>
        <row r="1476">
          <cell r="X1476">
            <v>0</v>
          </cell>
          <cell r="AE1476" t="str">
            <v>SLI18CFN</v>
          </cell>
        </row>
        <row r="1477">
          <cell r="X1477">
            <v>0</v>
          </cell>
          <cell r="AE1477" t="str">
            <v>SLI18HHN</v>
          </cell>
        </row>
        <row r="1478">
          <cell r="X1478">
            <v>2</v>
          </cell>
          <cell r="AE1478" t="str">
            <v>SLI18PPPSN</v>
          </cell>
        </row>
        <row r="1479">
          <cell r="X1479">
            <v>1</v>
          </cell>
          <cell r="AE1479" t="str">
            <v>SLI18RC39N</v>
          </cell>
        </row>
        <row r="1480">
          <cell r="X1480">
            <v>8</v>
          </cell>
          <cell r="AE1480" t="str">
            <v>SLI18RC79TO40N</v>
          </cell>
        </row>
        <row r="1481">
          <cell r="X1481">
            <v>14</v>
          </cell>
          <cell r="AE1481" t="str">
            <v>SLI18RC80N</v>
          </cell>
        </row>
        <row r="1482">
          <cell r="X1482">
            <v>0</v>
          </cell>
          <cell r="AE1482" t="str">
            <v>SLI18RFN</v>
          </cell>
        </row>
        <row r="1483">
          <cell r="X1483">
            <v>0</v>
          </cell>
          <cell r="AE1483" t="str">
            <v>SLI18SSN</v>
          </cell>
        </row>
        <row r="1484">
          <cell r="X1484">
            <v>0</v>
          </cell>
          <cell r="AE1484" t="str">
            <v>SLI19CFN</v>
          </cell>
        </row>
        <row r="1485">
          <cell r="X1485">
            <v>0</v>
          </cell>
          <cell r="AE1485" t="str">
            <v>SLI19HHN</v>
          </cell>
        </row>
        <row r="1486">
          <cell r="X1486">
            <v>0</v>
          </cell>
          <cell r="AE1486" t="str">
            <v>SLI19PPPSN</v>
          </cell>
        </row>
        <row r="1487">
          <cell r="X1487">
            <v>0</v>
          </cell>
          <cell r="AE1487" t="str">
            <v>SLI19RC39N</v>
          </cell>
        </row>
        <row r="1488">
          <cell r="X1488">
            <v>2</v>
          </cell>
          <cell r="AE1488" t="str">
            <v>SLI19RC79TO40N</v>
          </cell>
        </row>
        <row r="1489">
          <cell r="X1489">
            <v>2</v>
          </cell>
          <cell r="AE1489" t="str">
            <v>SLI19RC80N</v>
          </cell>
        </row>
        <row r="1490">
          <cell r="X1490">
            <v>0</v>
          </cell>
          <cell r="AE1490" t="str">
            <v>SLI19RFN</v>
          </cell>
        </row>
        <row r="1491">
          <cell r="X1491">
            <v>0</v>
          </cell>
          <cell r="AE1491" t="str">
            <v>SLI19SSN</v>
          </cell>
        </row>
        <row r="1492">
          <cell r="X1492">
            <v>0</v>
          </cell>
          <cell r="AE1492" t="str">
            <v>SLI20CFN</v>
          </cell>
        </row>
        <row r="1493">
          <cell r="X1493">
            <v>0</v>
          </cell>
          <cell r="AE1493" t="str">
            <v>SLI20HHN</v>
          </cell>
        </row>
        <row r="1494">
          <cell r="X1494">
            <v>0</v>
          </cell>
          <cell r="AE1494" t="str">
            <v>SLI20PPPSN</v>
          </cell>
        </row>
        <row r="1495">
          <cell r="X1495">
            <v>0</v>
          </cell>
          <cell r="AE1495" t="str">
            <v>SLI20RC39N</v>
          </cell>
        </row>
        <row r="1496">
          <cell r="X1496">
            <v>0</v>
          </cell>
          <cell r="AE1496" t="str">
            <v>SLI20RC79TO40N</v>
          </cell>
        </row>
        <row r="1497">
          <cell r="X1497">
            <v>1</v>
          </cell>
          <cell r="AE1497" t="str">
            <v>SLI20RC80N</v>
          </cell>
        </row>
        <row r="1498">
          <cell r="X1498">
            <v>0</v>
          </cell>
          <cell r="AE1498" t="str">
            <v>SLI20RFN</v>
          </cell>
        </row>
        <row r="1499">
          <cell r="X1499">
            <v>0</v>
          </cell>
          <cell r="AE1499" t="str">
            <v>SLI20SSN</v>
          </cell>
        </row>
        <row r="1500">
          <cell r="X1500">
            <v>0</v>
          </cell>
          <cell r="AE1500" t="str">
            <v>SLI21CFN</v>
          </cell>
        </row>
        <row r="1501">
          <cell r="X1501">
            <v>0</v>
          </cell>
          <cell r="AE1501" t="str">
            <v>SLI21HHN</v>
          </cell>
        </row>
        <row r="1502">
          <cell r="X1502">
            <v>0</v>
          </cell>
          <cell r="AE1502" t="str">
            <v>SLI21PPPSN</v>
          </cell>
        </row>
        <row r="1503">
          <cell r="X1503">
            <v>0</v>
          </cell>
          <cell r="AE1503" t="str">
            <v>SLI21RC39N</v>
          </cell>
        </row>
        <row r="1504">
          <cell r="X1504">
            <v>0</v>
          </cell>
          <cell r="AE1504" t="str">
            <v>SLI21RC79TO40N</v>
          </cell>
        </row>
        <row r="1505">
          <cell r="X1505">
            <v>0</v>
          </cell>
          <cell r="AE1505" t="str">
            <v>SLI21RC80N</v>
          </cell>
        </row>
        <row r="1506">
          <cell r="X1506">
            <v>0</v>
          </cell>
          <cell r="AE1506" t="str">
            <v>SLI21RFN</v>
          </cell>
        </row>
        <row r="1507">
          <cell r="X1507">
            <v>0</v>
          </cell>
          <cell r="AE1507" t="str">
            <v>SLI21SSN</v>
          </cell>
        </row>
        <row r="1508">
          <cell r="X1508">
            <v>0</v>
          </cell>
          <cell r="AE1508" t="str">
            <v>TBI6CFN</v>
          </cell>
        </row>
        <row r="1509">
          <cell r="X1509">
            <v>0</v>
          </cell>
          <cell r="AE1509" t="str">
            <v>TBI6HHN</v>
          </cell>
        </row>
        <row r="1510">
          <cell r="X1510">
            <v>0</v>
          </cell>
          <cell r="AE1510" t="str">
            <v>TBI6PPPSN</v>
          </cell>
        </row>
        <row r="1511">
          <cell r="X1511">
            <v>3</v>
          </cell>
          <cell r="AE1511" t="str">
            <v>TBI6RC39N</v>
          </cell>
        </row>
        <row r="1512">
          <cell r="X1512">
            <v>0</v>
          </cell>
          <cell r="AE1512" t="str">
            <v>TBI6RC79TO40N</v>
          </cell>
        </row>
        <row r="1513">
          <cell r="X1513">
            <v>4</v>
          </cell>
          <cell r="AE1513" t="str">
            <v>TBI6RC80N</v>
          </cell>
        </row>
        <row r="1514">
          <cell r="X1514">
            <v>0</v>
          </cell>
          <cell r="AE1514" t="str">
            <v>TBI6RFN</v>
          </cell>
        </row>
        <row r="1515">
          <cell r="X1515">
            <v>0</v>
          </cell>
          <cell r="AE1515" t="str">
            <v>TBI6SSN</v>
          </cell>
        </row>
        <row r="1516">
          <cell r="X1516">
            <v>0</v>
          </cell>
          <cell r="AE1516" t="str">
            <v>TBI7CFN</v>
          </cell>
        </row>
        <row r="1517">
          <cell r="X1517">
            <v>0</v>
          </cell>
          <cell r="AE1517" t="str">
            <v>TBI7HHN</v>
          </cell>
        </row>
        <row r="1518">
          <cell r="X1518">
            <v>0</v>
          </cell>
          <cell r="AE1518" t="str">
            <v>TBI7PPPSN</v>
          </cell>
        </row>
        <row r="1519">
          <cell r="X1519">
            <v>6</v>
          </cell>
          <cell r="AE1519" t="str">
            <v>TBI7RC39N</v>
          </cell>
        </row>
        <row r="1520">
          <cell r="X1520">
            <v>1</v>
          </cell>
          <cell r="AE1520" t="str">
            <v>TBI7RC79TO40N</v>
          </cell>
        </row>
        <row r="1521">
          <cell r="X1521">
            <v>7</v>
          </cell>
          <cell r="AE1521" t="str">
            <v>TBI7RC80N</v>
          </cell>
        </row>
        <row r="1522">
          <cell r="X1522">
            <v>0</v>
          </cell>
          <cell r="AE1522" t="str">
            <v>TBI7RFN</v>
          </cell>
        </row>
        <row r="1523">
          <cell r="X1523">
            <v>0</v>
          </cell>
          <cell r="AE1523" t="str">
            <v>TBI7SSN</v>
          </cell>
        </row>
        <row r="1524">
          <cell r="X1524">
            <v>0</v>
          </cell>
          <cell r="AE1524" t="str">
            <v>TBI8CFN</v>
          </cell>
        </row>
        <row r="1525">
          <cell r="X1525">
            <v>1</v>
          </cell>
          <cell r="AE1525" t="str">
            <v>TBI8HHN</v>
          </cell>
        </row>
        <row r="1526">
          <cell r="X1526">
            <v>0</v>
          </cell>
          <cell r="AE1526" t="str">
            <v>TBI8PPPSN</v>
          </cell>
        </row>
        <row r="1527">
          <cell r="X1527">
            <v>1</v>
          </cell>
          <cell r="AE1527" t="str">
            <v>TBI8RC39N</v>
          </cell>
        </row>
        <row r="1528">
          <cell r="X1528">
            <v>1</v>
          </cell>
          <cell r="AE1528" t="str">
            <v>TBI8RC79TO40N</v>
          </cell>
        </row>
        <row r="1529">
          <cell r="X1529">
            <v>1</v>
          </cell>
          <cell r="AE1529" t="str">
            <v>TBI8RC80N</v>
          </cell>
        </row>
        <row r="1530">
          <cell r="X1530">
            <v>0</v>
          </cell>
          <cell r="AE1530" t="str">
            <v>TBI8RFN</v>
          </cell>
        </row>
        <row r="1531">
          <cell r="X1531">
            <v>0</v>
          </cell>
          <cell r="AE1531" t="str">
            <v>TBI8SSN</v>
          </cell>
        </row>
        <row r="1532">
          <cell r="X1532">
            <v>0</v>
          </cell>
          <cell r="AE1532" t="str">
            <v>TBI9CFN</v>
          </cell>
        </row>
        <row r="1533">
          <cell r="X1533">
            <v>1</v>
          </cell>
          <cell r="AE1533" t="str">
            <v>TBI9HHN</v>
          </cell>
        </row>
        <row r="1534">
          <cell r="X1534">
            <v>0</v>
          </cell>
          <cell r="AE1534" t="str">
            <v>TBI9PPPSN</v>
          </cell>
        </row>
        <row r="1535">
          <cell r="X1535">
            <v>6</v>
          </cell>
          <cell r="AE1535" t="str">
            <v>TBI9RC39N</v>
          </cell>
        </row>
        <row r="1536">
          <cell r="X1536">
            <v>0</v>
          </cell>
          <cell r="AE1536" t="str">
            <v>TBI9RC79TO40N</v>
          </cell>
        </row>
        <row r="1537">
          <cell r="X1537">
            <v>8</v>
          </cell>
          <cell r="AE1537" t="str">
            <v>TBI9RC80N</v>
          </cell>
        </row>
        <row r="1538">
          <cell r="X1538">
            <v>0</v>
          </cell>
          <cell r="AE1538" t="str">
            <v>TBI9RFN</v>
          </cell>
        </row>
        <row r="1539">
          <cell r="X1539">
            <v>1</v>
          </cell>
          <cell r="AE1539" t="str">
            <v>TBI9SSN</v>
          </cell>
        </row>
        <row r="1540">
          <cell r="X1540">
            <v>0</v>
          </cell>
          <cell r="AE1540" t="str">
            <v>TBI10CFN</v>
          </cell>
        </row>
        <row r="1541">
          <cell r="X1541">
            <v>1</v>
          </cell>
          <cell r="AE1541" t="str">
            <v>TBI10HHN</v>
          </cell>
        </row>
        <row r="1542">
          <cell r="X1542">
            <v>0</v>
          </cell>
          <cell r="AE1542" t="str">
            <v>TBI10PPPSN</v>
          </cell>
        </row>
        <row r="1543">
          <cell r="X1543">
            <v>5</v>
          </cell>
          <cell r="AE1543" t="str">
            <v>TBI10RC39N</v>
          </cell>
        </row>
        <row r="1544">
          <cell r="X1544">
            <v>1</v>
          </cell>
          <cell r="AE1544" t="str">
            <v>TBI10RC79TO40N</v>
          </cell>
        </row>
        <row r="1545">
          <cell r="X1545">
            <v>3</v>
          </cell>
          <cell r="AE1545" t="str">
            <v>TBI10RC80N</v>
          </cell>
        </row>
        <row r="1546">
          <cell r="X1546">
            <v>0</v>
          </cell>
          <cell r="AE1546" t="str">
            <v>TBI10RFN</v>
          </cell>
        </row>
        <row r="1547">
          <cell r="X1547">
            <v>0</v>
          </cell>
          <cell r="AE1547" t="str">
            <v>TBI10SSN</v>
          </cell>
        </row>
        <row r="1548">
          <cell r="X1548">
            <v>0</v>
          </cell>
          <cell r="AE1548" t="str">
            <v>TBI11CFN</v>
          </cell>
        </row>
        <row r="1549">
          <cell r="X1549">
            <v>0</v>
          </cell>
          <cell r="AE1549" t="str">
            <v>TBI11HHN</v>
          </cell>
        </row>
        <row r="1550">
          <cell r="X1550">
            <v>1</v>
          </cell>
          <cell r="AE1550" t="str">
            <v>TBI11PPPSN</v>
          </cell>
        </row>
        <row r="1551">
          <cell r="X1551">
            <v>7</v>
          </cell>
          <cell r="AE1551" t="str">
            <v>TBI11RC39N</v>
          </cell>
        </row>
        <row r="1552">
          <cell r="X1552">
            <v>3</v>
          </cell>
          <cell r="AE1552" t="str">
            <v>TBI11RC79TO40N</v>
          </cell>
        </row>
        <row r="1553">
          <cell r="X1553">
            <v>2</v>
          </cell>
          <cell r="AE1553" t="str">
            <v>TBI11RC80N</v>
          </cell>
        </row>
        <row r="1554">
          <cell r="X1554">
            <v>0</v>
          </cell>
          <cell r="AE1554" t="str">
            <v>TBI11RFN</v>
          </cell>
        </row>
        <row r="1555">
          <cell r="X1555">
            <v>0</v>
          </cell>
          <cell r="AE1555" t="str">
            <v>TBI11SSN</v>
          </cell>
        </row>
        <row r="1556">
          <cell r="X1556">
            <v>0</v>
          </cell>
          <cell r="AE1556" t="str">
            <v>TBI12CFN</v>
          </cell>
        </row>
        <row r="1557">
          <cell r="X1557">
            <v>1</v>
          </cell>
          <cell r="AE1557" t="str">
            <v>TBI12HHN</v>
          </cell>
        </row>
        <row r="1558">
          <cell r="X1558">
            <v>0</v>
          </cell>
          <cell r="AE1558" t="str">
            <v>TBI12PPPSN</v>
          </cell>
        </row>
        <row r="1559">
          <cell r="X1559">
            <v>3</v>
          </cell>
          <cell r="AE1559" t="str">
            <v>TBI12RC39N</v>
          </cell>
        </row>
        <row r="1560">
          <cell r="X1560">
            <v>0</v>
          </cell>
          <cell r="AE1560" t="str">
            <v>TBI12RC79TO40N</v>
          </cell>
        </row>
        <row r="1561">
          <cell r="X1561">
            <v>3</v>
          </cell>
          <cell r="AE1561" t="str">
            <v>TBI12RC80N</v>
          </cell>
        </row>
        <row r="1562">
          <cell r="X1562">
            <v>0</v>
          </cell>
          <cell r="AE1562" t="str">
            <v>TBI12RFN</v>
          </cell>
        </row>
        <row r="1563">
          <cell r="X1563">
            <v>0</v>
          </cell>
          <cell r="AE1563" t="str">
            <v>TBI12SSN</v>
          </cell>
        </row>
        <row r="1564">
          <cell r="X1564">
            <v>0</v>
          </cell>
          <cell r="AE1564" t="str">
            <v>TBI13CFN</v>
          </cell>
        </row>
        <row r="1565">
          <cell r="X1565">
            <v>1</v>
          </cell>
          <cell r="AE1565" t="str">
            <v>TBI13HHN</v>
          </cell>
        </row>
        <row r="1566">
          <cell r="X1566">
            <v>0</v>
          </cell>
          <cell r="AE1566" t="str">
            <v>TBI13PPPSN</v>
          </cell>
        </row>
        <row r="1567">
          <cell r="X1567">
            <v>4</v>
          </cell>
          <cell r="AE1567" t="str">
            <v>TBI13RC39N</v>
          </cell>
        </row>
        <row r="1568">
          <cell r="X1568">
            <v>0</v>
          </cell>
          <cell r="AE1568" t="str">
            <v>TBI13RC79TO40N</v>
          </cell>
        </row>
        <row r="1569">
          <cell r="X1569">
            <v>7</v>
          </cell>
          <cell r="AE1569" t="str">
            <v>TBI13RC80N</v>
          </cell>
        </row>
        <row r="1570">
          <cell r="X1570">
            <v>0</v>
          </cell>
          <cell r="AE1570" t="str">
            <v>TBI13RFN</v>
          </cell>
        </row>
        <row r="1571">
          <cell r="X1571">
            <v>0</v>
          </cell>
          <cell r="AE1571" t="str">
            <v>TBI13SSN</v>
          </cell>
        </row>
        <row r="1572">
          <cell r="X1572">
            <v>0</v>
          </cell>
          <cell r="AE1572" t="str">
            <v>TBI14CFN</v>
          </cell>
        </row>
        <row r="1573">
          <cell r="X1573">
            <v>1</v>
          </cell>
          <cell r="AE1573" t="str">
            <v>TBI14HHN</v>
          </cell>
        </row>
        <row r="1574">
          <cell r="X1574">
            <v>0</v>
          </cell>
          <cell r="AE1574" t="str">
            <v>TBI14PPPSN</v>
          </cell>
        </row>
        <row r="1575">
          <cell r="X1575">
            <v>2</v>
          </cell>
          <cell r="AE1575" t="str">
            <v>TBI14RC39N</v>
          </cell>
        </row>
        <row r="1576">
          <cell r="X1576">
            <v>3</v>
          </cell>
          <cell r="AE1576" t="str">
            <v>TBI14RC79TO40N</v>
          </cell>
        </row>
        <row r="1577">
          <cell r="X1577">
            <v>3</v>
          </cell>
          <cell r="AE1577" t="str">
            <v>TBI14RC80N</v>
          </cell>
        </row>
        <row r="1578">
          <cell r="X1578">
            <v>0</v>
          </cell>
          <cell r="AE1578" t="str">
            <v>TBI14RFN</v>
          </cell>
        </row>
        <row r="1579">
          <cell r="X1579">
            <v>0</v>
          </cell>
          <cell r="AE1579" t="str">
            <v>TBI14SSN</v>
          </cell>
        </row>
        <row r="1580">
          <cell r="X1580">
            <v>0</v>
          </cell>
          <cell r="AE1580" t="str">
            <v>TBI15CFN</v>
          </cell>
        </row>
        <row r="1581">
          <cell r="X1581">
            <v>0</v>
          </cell>
          <cell r="AE1581" t="str">
            <v>TBI15HHN</v>
          </cell>
        </row>
        <row r="1582">
          <cell r="X1582">
            <v>0</v>
          </cell>
          <cell r="AE1582" t="str">
            <v>TBI15PPPSN</v>
          </cell>
        </row>
        <row r="1583">
          <cell r="X1583">
            <v>5</v>
          </cell>
          <cell r="AE1583" t="str">
            <v>TBI15RC39N</v>
          </cell>
        </row>
        <row r="1584">
          <cell r="X1584">
            <v>3</v>
          </cell>
          <cell r="AE1584" t="str">
            <v>TBI15RC79TO40N</v>
          </cell>
        </row>
        <row r="1585">
          <cell r="X1585">
            <v>10</v>
          </cell>
          <cell r="AE1585" t="str">
            <v>TBI15RC80N</v>
          </cell>
        </row>
        <row r="1586">
          <cell r="X1586">
            <v>0</v>
          </cell>
          <cell r="AE1586" t="str">
            <v>TBI15RFN</v>
          </cell>
        </row>
        <row r="1587">
          <cell r="X1587">
            <v>0</v>
          </cell>
          <cell r="AE1587" t="str">
            <v>TBI15SSN</v>
          </cell>
        </row>
        <row r="1588">
          <cell r="X1588">
            <v>0</v>
          </cell>
          <cell r="AE1588" t="str">
            <v>TBI16CFN</v>
          </cell>
        </row>
        <row r="1589">
          <cell r="X1589">
            <v>0</v>
          </cell>
          <cell r="AE1589" t="str">
            <v>TBI16HHN</v>
          </cell>
        </row>
        <row r="1590">
          <cell r="X1590">
            <v>0</v>
          </cell>
          <cell r="AE1590" t="str">
            <v>TBI16PPPSN</v>
          </cell>
        </row>
        <row r="1591">
          <cell r="X1591">
            <v>3</v>
          </cell>
          <cell r="AE1591" t="str">
            <v>TBI16RC39N</v>
          </cell>
        </row>
        <row r="1592">
          <cell r="X1592">
            <v>2</v>
          </cell>
          <cell r="AE1592" t="str">
            <v>TBI16RC79TO40N</v>
          </cell>
        </row>
        <row r="1593">
          <cell r="X1593">
            <v>6</v>
          </cell>
          <cell r="AE1593" t="str">
            <v>TBI16RC80N</v>
          </cell>
        </row>
        <row r="1594">
          <cell r="X1594">
            <v>0</v>
          </cell>
          <cell r="AE1594" t="str">
            <v>TBI16RFN</v>
          </cell>
        </row>
        <row r="1595">
          <cell r="X1595">
            <v>0</v>
          </cell>
          <cell r="AE1595" t="str">
            <v>TBI16SSN</v>
          </cell>
        </row>
        <row r="1596">
          <cell r="X1596">
            <v>0</v>
          </cell>
          <cell r="AE1596" t="str">
            <v>TBI17CFN</v>
          </cell>
        </row>
        <row r="1597">
          <cell r="X1597">
            <v>1</v>
          </cell>
          <cell r="AE1597" t="str">
            <v>TBI17HHN</v>
          </cell>
        </row>
        <row r="1598">
          <cell r="X1598">
            <v>0</v>
          </cell>
          <cell r="AE1598" t="str">
            <v>TBI17PPPSN</v>
          </cell>
        </row>
        <row r="1599">
          <cell r="X1599">
            <v>5</v>
          </cell>
          <cell r="AE1599" t="str">
            <v>TBI17RC39N</v>
          </cell>
        </row>
        <row r="1600">
          <cell r="X1600">
            <v>9</v>
          </cell>
          <cell r="AE1600" t="str">
            <v>TBI17RC79TO40N</v>
          </cell>
        </row>
        <row r="1601">
          <cell r="X1601">
            <v>3</v>
          </cell>
          <cell r="AE1601" t="str">
            <v>TBI17RC80N</v>
          </cell>
        </row>
        <row r="1602">
          <cell r="X1602">
            <v>0</v>
          </cell>
          <cell r="AE1602" t="str">
            <v>TBI17RFN</v>
          </cell>
        </row>
        <row r="1603">
          <cell r="X1603">
            <v>0</v>
          </cell>
          <cell r="AE1603" t="str">
            <v>TBI17SSN</v>
          </cell>
        </row>
        <row r="1604">
          <cell r="X1604">
            <v>0</v>
          </cell>
          <cell r="AE1604" t="str">
            <v>TBI18CFN</v>
          </cell>
        </row>
        <row r="1605">
          <cell r="X1605">
            <v>0</v>
          </cell>
          <cell r="AE1605" t="str">
            <v>TBI18HHN</v>
          </cell>
        </row>
        <row r="1606">
          <cell r="X1606">
            <v>0</v>
          </cell>
          <cell r="AE1606" t="str">
            <v>TBI18PPPSN</v>
          </cell>
        </row>
        <row r="1607">
          <cell r="X1607">
            <v>6</v>
          </cell>
          <cell r="AE1607" t="str">
            <v>TBI18RC39N</v>
          </cell>
        </row>
        <row r="1608">
          <cell r="X1608">
            <v>2</v>
          </cell>
          <cell r="AE1608" t="str">
            <v>TBI18RC79TO40N</v>
          </cell>
        </row>
        <row r="1609">
          <cell r="X1609">
            <v>3</v>
          </cell>
          <cell r="AE1609" t="str">
            <v>TBI18RC80N</v>
          </cell>
        </row>
        <row r="1610">
          <cell r="X1610">
            <v>0</v>
          </cell>
          <cell r="AE1610" t="str">
            <v>TBI18RFN</v>
          </cell>
        </row>
        <row r="1611">
          <cell r="X1611">
            <v>0</v>
          </cell>
          <cell r="AE1611" t="str">
            <v>TBI18SSN</v>
          </cell>
        </row>
        <row r="1612">
          <cell r="X1612">
            <v>0</v>
          </cell>
          <cell r="AE1612" t="str">
            <v>TBI19CFN</v>
          </cell>
        </row>
        <row r="1613">
          <cell r="X1613">
            <v>1</v>
          </cell>
          <cell r="AE1613" t="str">
            <v>TBI19HHN</v>
          </cell>
        </row>
        <row r="1614">
          <cell r="X1614">
            <v>0</v>
          </cell>
          <cell r="AE1614" t="str">
            <v>TBI19PPPSN</v>
          </cell>
        </row>
        <row r="1615">
          <cell r="X1615">
            <v>2</v>
          </cell>
          <cell r="AE1615" t="str">
            <v>TBI19RC39N</v>
          </cell>
        </row>
        <row r="1616">
          <cell r="X1616">
            <v>1</v>
          </cell>
          <cell r="AE1616" t="str">
            <v>TBI19RC79TO40N</v>
          </cell>
        </row>
        <row r="1617">
          <cell r="X1617">
            <v>1</v>
          </cell>
          <cell r="AE1617" t="str">
            <v>TBI19RC80N</v>
          </cell>
        </row>
        <row r="1618">
          <cell r="X1618">
            <v>0</v>
          </cell>
          <cell r="AE1618" t="str">
            <v>TBI19RFN</v>
          </cell>
        </row>
        <row r="1619">
          <cell r="X1619">
            <v>0</v>
          </cell>
          <cell r="AE1619" t="str">
            <v>TBI19SSN</v>
          </cell>
        </row>
        <row r="1620">
          <cell r="X1620">
            <v>0</v>
          </cell>
          <cell r="AE1620" t="str">
            <v>TBI20CFN</v>
          </cell>
        </row>
        <row r="1621">
          <cell r="X1621">
            <v>0</v>
          </cell>
          <cell r="AE1621" t="str">
            <v>TBI20HHN</v>
          </cell>
        </row>
        <row r="1622">
          <cell r="X1622">
            <v>0</v>
          </cell>
          <cell r="AE1622" t="str">
            <v>TBI20PPPSN</v>
          </cell>
        </row>
        <row r="1623">
          <cell r="X1623">
            <v>2</v>
          </cell>
          <cell r="AE1623" t="str">
            <v>TBI20RC39N</v>
          </cell>
        </row>
        <row r="1624">
          <cell r="X1624">
            <v>0</v>
          </cell>
          <cell r="AE1624" t="str">
            <v>TBI20RC79TO40N</v>
          </cell>
        </row>
        <row r="1625">
          <cell r="X1625">
            <v>0</v>
          </cell>
          <cell r="AE1625" t="str">
            <v>TBI20RC80N</v>
          </cell>
        </row>
        <row r="1626">
          <cell r="X1626">
            <v>0</v>
          </cell>
          <cell r="AE1626" t="str">
            <v>TBI20RFN</v>
          </cell>
        </row>
        <row r="1627">
          <cell r="X1627">
            <v>0</v>
          </cell>
          <cell r="AE1627" t="str">
            <v>TBI20SSN</v>
          </cell>
        </row>
        <row r="1628">
          <cell r="X1628">
            <v>0</v>
          </cell>
          <cell r="AE1628" t="str">
            <v>TBI21CFN</v>
          </cell>
        </row>
        <row r="1629">
          <cell r="X1629">
            <v>0</v>
          </cell>
          <cell r="AE1629" t="str">
            <v>TBI21HHN</v>
          </cell>
        </row>
        <row r="1630">
          <cell r="X1630">
            <v>0</v>
          </cell>
          <cell r="AE1630" t="str">
            <v>TBI21PPPSN</v>
          </cell>
        </row>
        <row r="1631">
          <cell r="X1631">
            <v>0</v>
          </cell>
          <cell r="AE1631" t="str">
            <v>TBI21RC39N</v>
          </cell>
        </row>
        <row r="1632">
          <cell r="X1632">
            <v>0</v>
          </cell>
          <cell r="AE1632" t="str">
            <v>TBI21RC79TO40N</v>
          </cell>
        </row>
        <row r="1633">
          <cell r="X1633">
            <v>0</v>
          </cell>
          <cell r="AE1633" t="str">
            <v>TBI21RC80N</v>
          </cell>
        </row>
        <row r="1634">
          <cell r="X1634">
            <v>0</v>
          </cell>
          <cell r="AE1634" t="str">
            <v>TBI21RFN</v>
          </cell>
        </row>
        <row r="1635">
          <cell r="X1635">
            <v>0</v>
          </cell>
          <cell r="AE1635" t="str">
            <v>TBI21SSN</v>
          </cell>
        </row>
        <row r="1636">
          <cell r="X1636">
            <v>0</v>
          </cell>
          <cell r="AE1636" t="str">
            <v>VI6CFN</v>
          </cell>
        </row>
        <row r="1637">
          <cell r="X1637">
            <v>0</v>
          </cell>
          <cell r="AE1637" t="str">
            <v>VI6HHN</v>
          </cell>
        </row>
        <row r="1638">
          <cell r="X1638">
            <v>0</v>
          </cell>
          <cell r="AE1638" t="str">
            <v>VI6PPPSN</v>
          </cell>
        </row>
        <row r="1639">
          <cell r="X1639">
            <v>2</v>
          </cell>
          <cell r="AE1639" t="str">
            <v>VI6RC39N</v>
          </cell>
        </row>
        <row r="1640">
          <cell r="X1640">
            <v>1</v>
          </cell>
          <cell r="AE1640" t="str">
            <v>VI6RC79TO40N</v>
          </cell>
        </row>
        <row r="1641">
          <cell r="X1641">
            <v>14</v>
          </cell>
          <cell r="AE1641" t="str">
            <v>VI6RC80N</v>
          </cell>
        </row>
        <row r="1642">
          <cell r="X1642">
            <v>0</v>
          </cell>
          <cell r="AE1642" t="str">
            <v>VI6RFN</v>
          </cell>
        </row>
        <row r="1643">
          <cell r="X1643">
            <v>2</v>
          </cell>
          <cell r="AE1643" t="str">
            <v>VI6SSN</v>
          </cell>
        </row>
        <row r="1644">
          <cell r="X1644">
            <v>0</v>
          </cell>
          <cell r="AE1644" t="str">
            <v>VI7CFN</v>
          </cell>
        </row>
        <row r="1645">
          <cell r="X1645">
            <v>0</v>
          </cell>
          <cell r="AE1645" t="str">
            <v>VI7HHN</v>
          </cell>
        </row>
        <row r="1646">
          <cell r="X1646">
            <v>0</v>
          </cell>
          <cell r="AE1646" t="str">
            <v>VI7PPPSN</v>
          </cell>
        </row>
        <row r="1647">
          <cell r="X1647">
            <v>5</v>
          </cell>
          <cell r="AE1647" t="str">
            <v>VI7RC39N</v>
          </cell>
        </row>
        <row r="1648">
          <cell r="X1648">
            <v>1</v>
          </cell>
          <cell r="AE1648" t="str">
            <v>VI7RC79TO40N</v>
          </cell>
        </row>
        <row r="1649">
          <cell r="X1649">
            <v>12</v>
          </cell>
          <cell r="AE1649" t="str">
            <v>VI7RC80N</v>
          </cell>
        </row>
        <row r="1650">
          <cell r="X1650">
            <v>1</v>
          </cell>
          <cell r="AE1650" t="str">
            <v>VI7RFN</v>
          </cell>
        </row>
        <row r="1651">
          <cell r="X1651">
            <v>1</v>
          </cell>
          <cell r="AE1651" t="str">
            <v>VI7SSN</v>
          </cell>
        </row>
        <row r="1652">
          <cell r="X1652">
            <v>0</v>
          </cell>
          <cell r="AE1652" t="str">
            <v>VI8CFN</v>
          </cell>
        </row>
        <row r="1653">
          <cell r="X1653">
            <v>0</v>
          </cell>
          <cell r="AE1653" t="str">
            <v>VI8HHN</v>
          </cell>
        </row>
        <row r="1654">
          <cell r="X1654">
            <v>0</v>
          </cell>
          <cell r="AE1654" t="str">
            <v>VI8PPPSN</v>
          </cell>
        </row>
        <row r="1655">
          <cell r="X1655">
            <v>1</v>
          </cell>
          <cell r="AE1655" t="str">
            <v>VI8RC39N</v>
          </cell>
        </row>
        <row r="1656">
          <cell r="X1656">
            <v>1</v>
          </cell>
          <cell r="AE1656" t="str">
            <v>VI8RC79TO40N</v>
          </cell>
        </row>
        <row r="1657">
          <cell r="X1657">
            <v>9</v>
          </cell>
          <cell r="AE1657" t="str">
            <v>VI8RC80N</v>
          </cell>
        </row>
        <row r="1658">
          <cell r="X1658">
            <v>0</v>
          </cell>
          <cell r="AE1658" t="str">
            <v>VI8RFN</v>
          </cell>
        </row>
        <row r="1659">
          <cell r="X1659">
            <v>0</v>
          </cell>
          <cell r="AE1659" t="str">
            <v>VI8SSN</v>
          </cell>
        </row>
        <row r="1660">
          <cell r="X1660">
            <v>0</v>
          </cell>
          <cell r="AE1660" t="str">
            <v>VI9CFN</v>
          </cell>
        </row>
        <row r="1661">
          <cell r="X1661">
            <v>1</v>
          </cell>
          <cell r="AE1661" t="str">
            <v>VI9HHN</v>
          </cell>
        </row>
        <row r="1662">
          <cell r="X1662">
            <v>1</v>
          </cell>
          <cell r="AE1662" t="str">
            <v>VI9PPPSN</v>
          </cell>
        </row>
        <row r="1663">
          <cell r="X1663">
            <v>4</v>
          </cell>
          <cell r="AE1663" t="str">
            <v>VI9RC39N</v>
          </cell>
        </row>
        <row r="1664">
          <cell r="X1664">
            <v>3</v>
          </cell>
          <cell r="AE1664" t="str">
            <v>VI9RC79TO40N</v>
          </cell>
        </row>
        <row r="1665">
          <cell r="X1665">
            <v>24</v>
          </cell>
          <cell r="AE1665" t="str">
            <v>VI9RC80N</v>
          </cell>
        </row>
        <row r="1666">
          <cell r="X1666">
            <v>0</v>
          </cell>
          <cell r="AE1666" t="str">
            <v>VI9RFN</v>
          </cell>
        </row>
        <row r="1667">
          <cell r="X1667">
            <v>2</v>
          </cell>
          <cell r="AE1667" t="str">
            <v>VI9SSN</v>
          </cell>
        </row>
        <row r="1668">
          <cell r="X1668">
            <v>0</v>
          </cell>
          <cell r="AE1668" t="str">
            <v>VI10CFN</v>
          </cell>
        </row>
        <row r="1669">
          <cell r="X1669">
            <v>0</v>
          </cell>
          <cell r="AE1669" t="str">
            <v>VI10HHN</v>
          </cell>
        </row>
        <row r="1670">
          <cell r="X1670">
            <v>0</v>
          </cell>
          <cell r="AE1670" t="str">
            <v>VI10PPPSN</v>
          </cell>
        </row>
        <row r="1671">
          <cell r="X1671">
            <v>4</v>
          </cell>
          <cell r="AE1671" t="str">
            <v>VI10RC39N</v>
          </cell>
        </row>
        <row r="1672">
          <cell r="X1672">
            <v>1</v>
          </cell>
          <cell r="AE1672" t="str">
            <v>VI10RC79TO40N</v>
          </cell>
        </row>
        <row r="1673">
          <cell r="X1673">
            <v>11</v>
          </cell>
          <cell r="AE1673" t="str">
            <v>VI10RC80N</v>
          </cell>
        </row>
        <row r="1674">
          <cell r="X1674">
            <v>0</v>
          </cell>
          <cell r="AE1674" t="str">
            <v>VI10RFN</v>
          </cell>
        </row>
        <row r="1675">
          <cell r="X1675">
            <v>4</v>
          </cell>
          <cell r="AE1675" t="str">
            <v>VI10SSN</v>
          </cell>
        </row>
        <row r="1676">
          <cell r="X1676">
            <v>0</v>
          </cell>
          <cell r="AE1676" t="str">
            <v>VI11CFN</v>
          </cell>
        </row>
        <row r="1677">
          <cell r="X1677">
            <v>0</v>
          </cell>
          <cell r="AE1677" t="str">
            <v>VI11HHN</v>
          </cell>
        </row>
        <row r="1678">
          <cell r="X1678">
            <v>0</v>
          </cell>
          <cell r="AE1678" t="str">
            <v>VI11PPPSN</v>
          </cell>
        </row>
        <row r="1679">
          <cell r="X1679">
            <v>4</v>
          </cell>
          <cell r="AE1679" t="str">
            <v>VI11RC39N</v>
          </cell>
        </row>
        <row r="1680">
          <cell r="X1680">
            <v>4</v>
          </cell>
          <cell r="AE1680" t="str">
            <v>VI11RC79TO40N</v>
          </cell>
        </row>
        <row r="1681">
          <cell r="X1681">
            <v>16</v>
          </cell>
          <cell r="AE1681" t="str">
            <v>VI11RC80N</v>
          </cell>
        </row>
        <row r="1682">
          <cell r="X1682">
            <v>0</v>
          </cell>
          <cell r="AE1682" t="str">
            <v>VI11RFN</v>
          </cell>
        </row>
        <row r="1683">
          <cell r="X1683">
            <v>2</v>
          </cell>
          <cell r="AE1683" t="str">
            <v>VI11SSN</v>
          </cell>
        </row>
        <row r="1684">
          <cell r="X1684">
            <v>0</v>
          </cell>
          <cell r="AE1684" t="str">
            <v>VI12CFN</v>
          </cell>
        </row>
        <row r="1685">
          <cell r="X1685">
            <v>1</v>
          </cell>
          <cell r="AE1685" t="str">
            <v>VI12HHN</v>
          </cell>
        </row>
        <row r="1686">
          <cell r="X1686">
            <v>0</v>
          </cell>
          <cell r="AE1686" t="str">
            <v>VI12PPPSN</v>
          </cell>
        </row>
        <row r="1687">
          <cell r="X1687">
            <v>5</v>
          </cell>
          <cell r="AE1687" t="str">
            <v>VI12RC39N</v>
          </cell>
        </row>
        <row r="1688">
          <cell r="X1688">
            <v>3</v>
          </cell>
          <cell r="AE1688" t="str">
            <v>VI12RC79TO40N</v>
          </cell>
        </row>
        <row r="1689">
          <cell r="X1689">
            <v>21</v>
          </cell>
          <cell r="AE1689" t="str">
            <v>VI12RC80N</v>
          </cell>
        </row>
        <row r="1690">
          <cell r="X1690">
            <v>2</v>
          </cell>
          <cell r="AE1690" t="str">
            <v>VI12RFN</v>
          </cell>
        </row>
        <row r="1691">
          <cell r="X1691">
            <v>4</v>
          </cell>
          <cell r="AE1691" t="str">
            <v>VI12SSN</v>
          </cell>
        </row>
        <row r="1692">
          <cell r="X1692">
            <v>0</v>
          </cell>
          <cell r="AE1692" t="str">
            <v>VI13CFN</v>
          </cell>
        </row>
        <row r="1693">
          <cell r="X1693">
            <v>0</v>
          </cell>
          <cell r="AE1693" t="str">
            <v>VI13HHN</v>
          </cell>
        </row>
        <row r="1694">
          <cell r="X1694">
            <v>0</v>
          </cell>
          <cell r="AE1694" t="str">
            <v>VI13PPPSN</v>
          </cell>
        </row>
        <row r="1695">
          <cell r="X1695">
            <v>2</v>
          </cell>
          <cell r="AE1695" t="str">
            <v>VI13RC39N</v>
          </cell>
        </row>
        <row r="1696">
          <cell r="X1696">
            <v>8</v>
          </cell>
          <cell r="AE1696" t="str">
            <v>VI13RC79TO40N</v>
          </cell>
        </row>
        <row r="1697">
          <cell r="X1697">
            <v>10</v>
          </cell>
          <cell r="AE1697" t="str">
            <v>VI13RC80N</v>
          </cell>
        </row>
        <row r="1698">
          <cell r="X1698">
            <v>1</v>
          </cell>
          <cell r="AE1698" t="str">
            <v>VI13RFN</v>
          </cell>
        </row>
        <row r="1699">
          <cell r="X1699">
            <v>6</v>
          </cell>
          <cell r="AE1699" t="str">
            <v>VI13SSN</v>
          </cell>
        </row>
        <row r="1700">
          <cell r="X1700">
            <v>0</v>
          </cell>
          <cell r="AE1700" t="str">
            <v>VI14CFN</v>
          </cell>
        </row>
        <row r="1701">
          <cell r="X1701">
            <v>0</v>
          </cell>
          <cell r="AE1701" t="str">
            <v>VI14HHN</v>
          </cell>
        </row>
        <row r="1702">
          <cell r="X1702">
            <v>0</v>
          </cell>
          <cell r="AE1702" t="str">
            <v>VI14PPPSN</v>
          </cell>
        </row>
        <row r="1703">
          <cell r="X1703">
            <v>1</v>
          </cell>
          <cell r="AE1703" t="str">
            <v>VI14RC39N</v>
          </cell>
        </row>
        <row r="1704">
          <cell r="X1704">
            <v>8</v>
          </cell>
          <cell r="AE1704" t="str">
            <v>VI14RC79TO40N</v>
          </cell>
        </row>
        <row r="1705">
          <cell r="X1705">
            <v>19</v>
          </cell>
          <cell r="AE1705" t="str">
            <v>VI14RC80N</v>
          </cell>
        </row>
        <row r="1706">
          <cell r="X1706">
            <v>2</v>
          </cell>
          <cell r="AE1706" t="str">
            <v>VI14RFN</v>
          </cell>
        </row>
        <row r="1707">
          <cell r="X1707">
            <v>2</v>
          </cell>
          <cell r="AE1707" t="str">
            <v>VI14SSN</v>
          </cell>
        </row>
        <row r="1708">
          <cell r="X1708">
            <v>0</v>
          </cell>
          <cell r="AE1708" t="str">
            <v>VI15CFN</v>
          </cell>
        </row>
        <row r="1709">
          <cell r="X1709">
            <v>0</v>
          </cell>
          <cell r="AE1709" t="str">
            <v>VI15HHN</v>
          </cell>
        </row>
        <row r="1710">
          <cell r="X1710">
            <v>0</v>
          </cell>
          <cell r="AE1710" t="str">
            <v>VI15PPPSN</v>
          </cell>
        </row>
        <row r="1711">
          <cell r="X1711">
            <v>4</v>
          </cell>
          <cell r="AE1711" t="str">
            <v>VI15RC39N</v>
          </cell>
        </row>
        <row r="1712">
          <cell r="X1712">
            <v>7</v>
          </cell>
          <cell r="AE1712" t="str">
            <v>VI15RC79TO40N</v>
          </cell>
        </row>
        <row r="1713">
          <cell r="X1713">
            <v>15</v>
          </cell>
          <cell r="AE1713" t="str">
            <v>VI15RC80N</v>
          </cell>
        </row>
        <row r="1714">
          <cell r="X1714">
            <v>4</v>
          </cell>
          <cell r="AE1714" t="str">
            <v>VI15RFN</v>
          </cell>
        </row>
        <row r="1715">
          <cell r="X1715">
            <v>4</v>
          </cell>
          <cell r="AE1715" t="str">
            <v>VI15SSN</v>
          </cell>
        </row>
        <row r="1716">
          <cell r="X1716">
            <v>0</v>
          </cell>
          <cell r="AE1716" t="str">
            <v>VI16CFN</v>
          </cell>
        </row>
        <row r="1717">
          <cell r="X1717">
            <v>1</v>
          </cell>
          <cell r="AE1717" t="str">
            <v>VI16HHN</v>
          </cell>
        </row>
        <row r="1718">
          <cell r="X1718">
            <v>0</v>
          </cell>
          <cell r="AE1718" t="str">
            <v>VI16PPPSN</v>
          </cell>
        </row>
        <row r="1719">
          <cell r="X1719">
            <v>0</v>
          </cell>
          <cell r="AE1719" t="str">
            <v>VI16RC39N</v>
          </cell>
        </row>
        <row r="1720">
          <cell r="X1720">
            <v>5</v>
          </cell>
          <cell r="AE1720" t="str">
            <v>VI16RC79TO40N</v>
          </cell>
        </row>
        <row r="1721">
          <cell r="X1721">
            <v>18</v>
          </cell>
          <cell r="AE1721" t="str">
            <v>VI16RC80N</v>
          </cell>
        </row>
        <row r="1722">
          <cell r="X1722">
            <v>3</v>
          </cell>
          <cell r="AE1722" t="str">
            <v>VI16RFN</v>
          </cell>
        </row>
        <row r="1723">
          <cell r="X1723">
            <v>3</v>
          </cell>
          <cell r="AE1723" t="str">
            <v>VI16SSN</v>
          </cell>
        </row>
        <row r="1724">
          <cell r="X1724">
            <v>0</v>
          </cell>
          <cell r="AE1724" t="str">
            <v>VI17CFN</v>
          </cell>
        </row>
        <row r="1725">
          <cell r="X1725">
            <v>1</v>
          </cell>
          <cell r="AE1725" t="str">
            <v>VI17HHN</v>
          </cell>
        </row>
        <row r="1726">
          <cell r="X1726">
            <v>0</v>
          </cell>
          <cell r="AE1726" t="str">
            <v>VI17PPPSN</v>
          </cell>
        </row>
        <row r="1727">
          <cell r="X1727">
            <v>3</v>
          </cell>
          <cell r="AE1727" t="str">
            <v>VI17RC39N</v>
          </cell>
        </row>
        <row r="1728">
          <cell r="X1728">
            <v>10</v>
          </cell>
          <cell r="AE1728" t="str">
            <v>VI17RC79TO40N</v>
          </cell>
        </row>
        <row r="1729">
          <cell r="X1729">
            <v>7</v>
          </cell>
          <cell r="AE1729" t="str">
            <v>VI17RC80N</v>
          </cell>
        </row>
        <row r="1730">
          <cell r="X1730">
            <v>2</v>
          </cell>
          <cell r="AE1730" t="str">
            <v>VI17RFN</v>
          </cell>
        </row>
        <row r="1731">
          <cell r="X1731">
            <v>1</v>
          </cell>
          <cell r="AE1731" t="str">
            <v>VI17SSN</v>
          </cell>
        </row>
        <row r="1732">
          <cell r="X1732">
            <v>0</v>
          </cell>
          <cell r="AE1732" t="str">
            <v>VI18CFN</v>
          </cell>
        </row>
        <row r="1733">
          <cell r="X1733">
            <v>0</v>
          </cell>
          <cell r="AE1733" t="str">
            <v>VI18HHN</v>
          </cell>
        </row>
        <row r="1734">
          <cell r="X1734">
            <v>0</v>
          </cell>
          <cell r="AE1734" t="str">
            <v>VI18PPPSN</v>
          </cell>
        </row>
        <row r="1735">
          <cell r="X1735">
            <v>2</v>
          </cell>
          <cell r="AE1735" t="str">
            <v>VI18RC39N</v>
          </cell>
        </row>
        <row r="1736">
          <cell r="X1736">
            <v>6</v>
          </cell>
          <cell r="AE1736" t="str">
            <v>VI18RC79TO40N</v>
          </cell>
        </row>
        <row r="1737">
          <cell r="X1737">
            <v>13</v>
          </cell>
          <cell r="AE1737" t="str">
            <v>VI18RC80N</v>
          </cell>
        </row>
        <row r="1738">
          <cell r="X1738">
            <v>3</v>
          </cell>
          <cell r="AE1738" t="str">
            <v>VI18RFN</v>
          </cell>
        </row>
        <row r="1739">
          <cell r="X1739">
            <v>1</v>
          </cell>
          <cell r="AE1739" t="str">
            <v>VI18SSN</v>
          </cell>
        </row>
        <row r="1740">
          <cell r="X1740">
            <v>0</v>
          </cell>
          <cell r="AE1740" t="str">
            <v>VI19CFN</v>
          </cell>
        </row>
        <row r="1741">
          <cell r="X1741">
            <v>0</v>
          </cell>
          <cell r="AE1741" t="str">
            <v>VI19HHN</v>
          </cell>
        </row>
        <row r="1742">
          <cell r="X1742">
            <v>0</v>
          </cell>
          <cell r="AE1742" t="str">
            <v>VI19PPPSN</v>
          </cell>
        </row>
        <row r="1743">
          <cell r="X1743">
            <v>2</v>
          </cell>
          <cell r="AE1743" t="str">
            <v>VI19RC39N</v>
          </cell>
        </row>
        <row r="1744">
          <cell r="X1744">
            <v>0</v>
          </cell>
          <cell r="AE1744" t="str">
            <v>VI19RC79TO40N</v>
          </cell>
        </row>
        <row r="1745">
          <cell r="X1745">
            <v>0</v>
          </cell>
          <cell r="AE1745" t="str">
            <v>VI19RC80N</v>
          </cell>
        </row>
        <row r="1746">
          <cell r="X1746">
            <v>2</v>
          </cell>
          <cell r="AE1746" t="str">
            <v>VI19RFN</v>
          </cell>
        </row>
        <row r="1747">
          <cell r="X1747">
            <v>0</v>
          </cell>
          <cell r="AE1747" t="str">
            <v>VI19SSN</v>
          </cell>
        </row>
        <row r="1748">
          <cell r="X1748">
            <v>0</v>
          </cell>
          <cell r="AE1748" t="str">
            <v>VI20CFN</v>
          </cell>
        </row>
        <row r="1749">
          <cell r="X1749">
            <v>0</v>
          </cell>
          <cell r="AE1749" t="str">
            <v>VI20HHN</v>
          </cell>
        </row>
        <row r="1750">
          <cell r="X1750">
            <v>0</v>
          </cell>
          <cell r="AE1750" t="str">
            <v>VI20PPPSN</v>
          </cell>
        </row>
        <row r="1751">
          <cell r="X1751">
            <v>0</v>
          </cell>
          <cell r="AE1751" t="str">
            <v>VI20RC39N</v>
          </cell>
        </row>
        <row r="1752">
          <cell r="X1752">
            <v>0</v>
          </cell>
          <cell r="AE1752" t="str">
            <v>VI20RC79TO40N</v>
          </cell>
        </row>
        <row r="1753">
          <cell r="X1753">
            <v>0</v>
          </cell>
          <cell r="AE1753" t="str">
            <v>VI20RC80N</v>
          </cell>
        </row>
        <row r="1754">
          <cell r="X1754">
            <v>0</v>
          </cell>
          <cell r="AE1754" t="str">
            <v>VI20RFN</v>
          </cell>
        </row>
        <row r="1755">
          <cell r="X1755">
            <v>0</v>
          </cell>
          <cell r="AE1755" t="str">
            <v>VI20SSN</v>
          </cell>
        </row>
        <row r="1756">
          <cell r="X1756">
            <v>0</v>
          </cell>
          <cell r="AE1756" t="str">
            <v>VI21CFN</v>
          </cell>
        </row>
        <row r="1757">
          <cell r="X1757">
            <v>0</v>
          </cell>
          <cell r="AE1757" t="str">
            <v>VI21HHN</v>
          </cell>
        </row>
        <row r="1758">
          <cell r="X1758">
            <v>0</v>
          </cell>
          <cell r="AE1758" t="str">
            <v>VI21PPPSN</v>
          </cell>
        </row>
        <row r="1759">
          <cell r="X1759">
            <v>0</v>
          </cell>
          <cell r="AE1759" t="str">
            <v>VI21RC39N</v>
          </cell>
        </row>
        <row r="1760">
          <cell r="X1760">
            <v>1</v>
          </cell>
          <cell r="AE1760" t="str">
            <v>VI21RC79TO40N</v>
          </cell>
        </row>
        <row r="1761">
          <cell r="X1761">
            <v>0</v>
          </cell>
          <cell r="AE1761" t="str">
            <v>VI21RC80N</v>
          </cell>
        </row>
        <row r="1762">
          <cell r="X1762">
            <v>0</v>
          </cell>
          <cell r="AE1762" t="str">
            <v>VI21RFN</v>
          </cell>
        </row>
        <row r="1763">
          <cell r="X1763">
            <v>0</v>
          </cell>
          <cell r="AE1763" t="str">
            <v>VI21SSN</v>
          </cell>
        </row>
        <row r="1764">
          <cell r="X1764">
            <v>0</v>
          </cell>
          <cell r="AE1764" t="str">
            <v>AM7CFN</v>
          </cell>
        </row>
        <row r="1765">
          <cell r="X1765">
            <v>4</v>
          </cell>
          <cell r="AE1765" t="str">
            <v>AM7HHN</v>
          </cell>
        </row>
        <row r="1766">
          <cell r="X1766">
            <v>2</v>
          </cell>
          <cell r="AE1766" t="str">
            <v>AM7PPPSN</v>
          </cell>
        </row>
        <row r="1767">
          <cell r="X1767">
            <v>23</v>
          </cell>
          <cell r="AE1767" t="str">
            <v>AM7RC39N</v>
          </cell>
        </row>
        <row r="1768">
          <cell r="X1768">
            <v>13</v>
          </cell>
          <cell r="AE1768" t="str">
            <v>AM7RC79TO40N</v>
          </cell>
        </row>
        <row r="1769">
          <cell r="X1769">
            <v>89</v>
          </cell>
          <cell r="AE1769" t="str">
            <v>AM7RC80N</v>
          </cell>
        </row>
        <row r="1770">
          <cell r="X1770">
            <v>3</v>
          </cell>
          <cell r="AE1770" t="str">
            <v>AM7RFN</v>
          </cell>
        </row>
        <row r="1771">
          <cell r="X1771">
            <v>0</v>
          </cell>
          <cell r="AE1771" t="str">
            <v>AM7SSN</v>
          </cell>
        </row>
        <row r="1772">
          <cell r="X1772">
            <v>0</v>
          </cell>
          <cell r="AE1772" t="str">
            <v>AS7CFN</v>
          </cell>
        </row>
        <row r="1773">
          <cell r="X1773">
            <v>2</v>
          </cell>
          <cell r="AE1773" t="str">
            <v>AS7HHN</v>
          </cell>
        </row>
        <row r="1774">
          <cell r="X1774">
            <v>6</v>
          </cell>
          <cell r="AE1774" t="str">
            <v>AS7PPPSN</v>
          </cell>
        </row>
        <row r="1775">
          <cell r="X1775">
            <v>51</v>
          </cell>
          <cell r="AE1775" t="str">
            <v>AS7RC39N</v>
          </cell>
        </row>
        <row r="1776">
          <cell r="X1776">
            <v>41</v>
          </cell>
          <cell r="AE1776" t="str">
            <v>AS7RC79TO40N</v>
          </cell>
        </row>
        <row r="1777">
          <cell r="X1777">
            <v>154</v>
          </cell>
          <cell r="AE1777" t="str">
            <v>AS7RC80N</v>
          </cell>
        </row>
        <row r="1778">
          <cell r="X1778">
            <v>2</v>
          </cell>
          <cell r="AE1778" t="str">
            <v>AS7RFN</v>
          </cell>
        </row>
        <row r="1779">
          <cell r="X1779">
            <v>11</v>
          </cell>
          <cell r="AE1779" t="str">
            <v>AS7SSN</v>
          </cell>
        </row>
        <row r="1780">
          <cell r="X1780">
            <v>1</v>
          </cell>
          <cell r="AE1780" t="str">
            <v>BL7CFN</v>
          </cell>
        </row>
        <row r="1781">
          <cell r="X1781">
            <v>178</v>
          </cell>
          <cell r="AE1781" t="str">
            <v>BL7HHN</v>
          </cell>
        </row>
        <row r="1782">
          <cell r="X1782">
            <v>92</v>
          </cell>
          <cell r="AE1782" t="str">
            <v>BL7PPPSN</v>
          </cell>
        </row>
        <row r="1783">
          <cell r="X1783">
            <v>4895</v>
          </cell>
          <cell r="AE1783" t="str">
            <v>BL7RC39N</v>
          </cell>
        </row>
        <row r="1784">
          <cell r="X1784">
            <v>5947</v>
          </cell>
          <cell r="AE1784" t="str">
            <v>BL7RC79TO40N</v>
          </cell>
        </row>
        <row r="1785">
          <cell r="X1785">
            <v>16812</v>
          </cell>
          <cell r="AE1785" t="str">
            <v>BL7RC80N</v>
          </cell>
        </row>
        <row r="1786">
          <cell r="X1786">
            <v>158</v>
          </cell>
          <cell r="AE1786" t="str">
            <v>BL7RFN</v>
          </cell>
        </row>
        <row r="1787">
          <cell r="X1787">
            <v>240</v>
          </cell>
          <cell r="AE1787" t="str">
            <v>BL7SSN</v>
          </cell>
        </row>
        <row r="1788">
          <cell r="X1788">
            <v>0</v>
          </cell>
          <cell r="AE1788" t="str">
            <v>HI7REHI7CFN</v>
          </cell>
        </row>
        <row r="1789">
          <cell r="X1789">
            <v>2</v>
          </cell>
          <cell r="AE1789" t="str">
            <v>HI7REHI7HHN</v>
          </cell>
        </row>
        <row r="1790">
          <cell r="X1790">
            <v>8</v>
          </cell>
          <cell r="AE1790" t="str">
            <v>HI7REHI7PPPSN</v>
          </cell>
        </row>
        <row r="1791">
          <cell r="X1791">
            <v>213</v>
          </cell>
          <cell r="AE1791" t="str">
            <v>HI7REHI7RC39N</v>
          </cell>
        </row>
        <row r="1792">
          <cell r="X1792">
            <v>237</v>
          </cell>
          <cell r="AE1792" t="str">
            <v>HI7REHI7RC79TO40N</v>
          </cell>
        </row>
        <row r="1793">
          <cell r="X1793">
            <v>796</v>
          </cell>
          <cell r="AE1793" t="str">
            <v>HI7REHI7RC80N</v>
          </cell>
        </row>
        <row r="1794">
          <cell r="X1794">
            <v>4</v>
          </cell>
          <cell r="AE1794" t="str">
            <v>HI7REHI7RFN</v>
          </cell>
        </row>
        <row r="1795">
          <cell r="X1795">
            <v>13</v>
          </cell>
          <cell r="AE1795" t="str">
            <v>HI7REHI7SSN</v>
          </cell>
        </row>
        <row r="1796">
          <cell r="X1796">
            <v>0</v>
          </cell>
          <cell r="AE1796" t="str">
            <v>MU7CFN</v>
          </cell>
        </row>
        <row r="1797">
          <cell r="X1797">
            <v>5</v>
          </cell>
          <cell r="AE1797" t="str">
            <v>MU7HHN</v>
          </cell>
        </row>
        <row r="1798">
          <cell r="X1798">
            <v>3</v>
          </cell>
          <cell r="AE1798" t="str">
            <v>MU7PPPSN</v>
          </cell>
        </row>
        <row r="1799">
          <cell r="X1799">
            <v>136</v>
          </cell>
          <cell r="AE1799" t="str">
            <v>MU7RC39N</v>
          </cell>
        </row>
        <row r="1800">
          <cell r="X1800">
            <v>125</v>
          </cell>
          <cell r="AE1800" t="str">
            <v>MU7RC79TO40N</v>
          </cell>
        </row>
        <row r="1801">
          <cell r="X1801">
            <v>582</v>
          </cell>
          <cell r="AE1801" t="str">
            <v>MU7RC80N</v>
          </cell>
        </row>
        <row r="1802">
          <cell r="X1802">
            <v>1</v>
          </cell>
          <cell r="AE1802" t="str">
            <v>MU7RFN</v>
          </cell>
        </row>
        <row r="1803">
          <cell r="X1803">
            <v>4</v>
          </cell>
          <cell r="AE1803" t="str">
            <v>MU7SSN</v>
          </cell>
        </row>
        <row r="1804">
          <cell r="X1804">
            <v>0</v>
          </cell>
          <cell r="AE1804" t="str">
            <v>PI7CFN</v>
          </cell>
        </row>
        <row r="1805">
          <cell r="X1805">
            <v>0</v>
          </cell>
          <cell r="AE1805" t="str">
            <v>PI7HHN</v>
          </cell>
        </row>
        <row r="1806">
          <cell r="X1806">
            <v>1</v>
          </cell>
          <cell r="AE1806" t="str">
            <v>PI7PPPSN</v>
          </cell>
        </row>
        <row r="1807">
          <cell r="X1807">
            <v>1</v>
          </cell>
          <cell r="AE1807" t="str">
            <v>PI7RC39N</v>
          </cell>
        </row>
        <row r="1808">
          <cell r="X1808">
            <v>5</v>
          </cell>
          <cell r="AE1808" t="str">
            <v>PI7RC79TO40N</v>
          </cell>
        </row>
        <row r="1809">
          <cell r="X1809">
            <v>7</v>
          </cell>
          <cell r="AE1809" t="str">
            <v>PI7RC80N</v>
          </cell>
        </row>
        <row r="1810">
          <cell r="X1810">
            <v>0</v>
          </cell>
          <cell r="AE1810" t="str">
            <v>PI7RFN</v>
          </cell>
        </row>
        <row r="1811">
          <cell r="X1811">
            <v>1</v>
          </cell>
          <cell r="AE1811" t="str">
            <v>PI7SSN</v>
          </cell>
        </row>
        <row r="1812">
          <cell r="X1812">
            <v>2</v>
          </cell>
          <cell r="AE1812" t="str">
            <v>WH7CFN</v>
          </cell>
        </row>
        <row r="1813">
          <cell r="X1813">
            <v>206</v>
          </cell>
          <cell r="AE1813" t="str">
            <v>WH7HHN</v>
          </cell>
        </row>
        <row r="1814">
          <cell r="X1814">
            <v>734</v>
          </cell>
          <cell r="AE1814" t="str">
            <v>WH7PPPSN</v>
          </cell>
        </row>
        <row r="1815">
          <cell r="X1815">
            <v>3462</v>
          </cell>
          <cell r="AE1815" t="str">
            <v>WH7RC39N</v>
          </cell>
        </row>
        <row r="1816">
          <cell r="X1816">
            <v>4334</v>
          </cell>
          <cell r="AE1816" t="str">
            <v>WH7RC79TO40N</v>
          </cell>
        </row>
        <row r="1817">
          <cell r="X1817">
            <v>18199</v>
          </cell>
          <cell r="AE1817" t="str">
            <v>WH7RC80N</v>
          </cell>
        </row>
        <row r="1818">
          <cell r="X1818">
            <v>95</v>
          </cell>
          <cell r="AE1818" t="str">
            <v>WH7RFN</v>
          </cell>
        </row>
        <row r="1819">
          <cell r="X1819">
            <v>239</v>
          </cell>
          <cell r="AE1819" t="str">
            <v>WH7SSN</v>
          </cell>
        </row>
        <row r="1820">
          <cell r="X1820">
            <v>0</v>
          </cell>
          <cell r="AE1820" t="str">
            <v>FAUTCFN</v>
          </cell>
        </row>
        <row r="1821">
          <cell r="X1821">
            <v>3</v>
          </cell>
          <cell r="AE1821" t="str">
            <v>FAUTHHN</v>
          </cell>
        </row>
        <row r="1822">
          <cell r="X1822">
            <v>2</v>
          </cell>
          <cell r="AE1822" t="str">
            <v>FAUTPPPSN</v>
          </cell>
        </row>
        <row r="1823">
          <cell r="X1823">
            <v>260</v>
          </cell>
          <cell r="AE1823" t="str">
            <v>FAUTRC39N</v>
          </cell>
        </row>
        <row r="1824">
          <cell r="X1824">
            <v>109</v>
          </cell>
          <cell r="AE1824" t="str">
            <v>FAUTRC79TO40N</v>
          </cell>
        </row>
        <row r="1825">
          <cell r="X1825">
            <v>239</v>
          </cell>
          <cell r="AE1825" t="str">
            <v>FAUTRC80N</v>
          </cell>
        </row>
        <row r="1826">
          <cell r="X1826">
            <v>3</v>
          </cell>
          <cell r="AE1826" t="str">
            <v>FAUTRFN</v>
          </cell>
        </row>
        <row r="1827">
          <cell r="X1827">
            <v>4</v>
          </cell>
          <cell r="AE1827" t="str">
            <v>FAUTSSN</v>
          </cell>
        </row>
        <row r="1828">
          <cell r="X1828">
            <v>0</v>
          </cell>
          <cell r="AE1828" t="str">
            <v>FDBCFN</v>
          </cell>
        </row>
        <row r="1829">
          <cell r="X1829">
            <v>0</v>
          </cell>
          <cell r="AE1829" t="str">
            <v>FDBHHN</v>
          </cell>
        </row>
        <row r="1830">
          <cell r="X1830">
            <v>0</v>
          </cell>
          <cell r="AE1830" t="str">
            <v>FDBPPPSN</v>
          </cell>
        </row>
        <row r="1831">
          <cell r="X1831">
            <v>3</v>
          </cell>
          <cell r="AE1831" t="str">
            <v>FDBRC39N</v>
          </cell>
        </row>
        <row r="1832">
          <cell r="X1832">
            <v>0</v>
          </cell>
          <cell r="AE1832" t="str">
            <v>FDBRC79TO40N</v>
          </cell>
        </row>
        <row r="1833">
          <cell r="X1833">
            <v>1</v>
          </cell>
          <cell r="AE1833" t="str">
            <v>FDBRC80N</v>
          </cell>
        </row>
        <row r="1834">
          <cell r="X1834">
            <v>0</v>
          </cell>
          <cell r="AE1834" t="str">
            <v>FDBRFN</v>
          </cell>
        </row>
        <row r="1835">
          <cell r="X1835">
            <v>0</v>
          </cell>
          <cell r="AE1835" t="str">
            <v>FDBSSN</v>
          </cell>
        </row>
        <row r="1836">
          <cell r="X1836">
            <v>0</v>
          </cell>
          <cell r="AE1836" t="str">
            <v>FDDCFN</v>
          </cell>
        </row>
        <row r="1837">
          <cell r="X1837">
            <v>8</v>
          </cell>
          <cell r="AE1837" t="str">
            <v>FDDHHN</v>
          </cell>
        </row>
        <row r="1838">
          <cell r="X1838">
            <v>14</v>
          </cell>
          <cell r="AE1838" t="str">
            <v>FDDPPPSN</v>
          </cell>
        </row>
        <row r="1839">
          <cell r="X1839">
            <v>441</v>
          </cell>
          <cell r="AE1839" t="str">
            <v>FDDRC39N</v>
          </cell>
        </row>
        <row r="1840">
          <cell r="X1840">
            <v>168</v>
          </cell>
          <cell r="AE1840" t="str">
            <v>FDDRC79TO40N</v>
          </cell>
        </row>
        <row r="1841">
          <cell r="X1841">
            <v>966</v>
          </cell>
          <cell r="AE1841" t="str">
            <v>FDDRC80N</v>
          </cell>
        </row>
        <row r="1842">
          <cell r="X1842">
            <v>2</v>
          </cell>
          <cell r="AE1842" t="str">
            <v>FDDRFN</v>
          </cell>
        </row>
        <row r="1843">
          <cell r="X1843">
            <v>14</v>
          </cell>
          <cell r="AE1843" t="str">
            <v>FDDSSN</v>
          </cell>
        </row>
        <row r="1844">
          <cell r="X1844">
            <v>0</v>
          </cell>
          <cell r="AE1844" t="str">
            <v>FEMNCFN</v>
          </cell>
        </row>
        <row r="1845">
          <cell r="X1845">
            <v>20</v>
          </cell>
          <cell r="AE1845" t="str">
            <v>FEMNHHN</v>
          </cell>
        </row>
        <row r="1846">
          <cell r="X1846">
            <v>2</v>
          </cell>
          <cell r="AE1846" t="str">
            <v>FEMNPPPSN</v>
          </cell>
        </row>
        <row r="1847">
          <cell r="X1847">
            <v>91</v>
          </cell>
          <cell r="AE1847" t="str">
            <v>FEMNRC39N</v>
          </cell>
        </row>
        <row r="1848">
          <cell r="X1848">
            <v>266</v>
          </cell>
          <cell r="AE1848" t="str">
            <v>FEMNRC79TO40N</v>
          </cell>
        </row>
        <row r="1849">
          <cell r="X1849">
            <v>576</v>
          </cell>
          <cell r="AE1849" t="str">
            <v>FEMNRC80N</v>
          </cell>
        </row>
        <row r="1850">
          <cell r="X1850">
            <v>23</v>
          </cell>
          <cell r="AE1850" t="str">
            <v>FEMNRFN</v>
          </cell>
        </row>
        <row r="1851">
          <cell r="X1851">
            <v>26</v>
          </cell>
          <cell r="AE1851" t="str">
            <v>FEMNSSN</v>
          </cell>
        </row>
        <row r="1852">
          <cell r="X1852">
            <v>0</v>
          </cell>
          <cell r="AE1852" t="str">
            <v>FHICFN</v>
          </cell>
        </row>
        <row r="1853">
          <cell r="X1853">
            <v>1</v>
          </cell>
          <cell r="AE1853" t="str">
            <v>FHIHHN</v>
          </cell>
        </row>
        <row r="1854">
          <cell r="X1854">
            <v>3</v>
          </cell>
          <cell r="AE1854" t="str">
            <v>FHIPPPSN</v>
          </cell>
        </row>
        <row r="1855">
          <cell r="X1855">
            <v>26</v>
          </cell>
          <cell r="AE1855" t="str">
            <v>FHIRC39N</v>
          </cell>
        </row>
        <row r="1856">
          <cell r="X1856">
            <v>49</v>
          </cell>
          <cell r="AE1856" t="str">
            <v>FHIRC79TO40N</v>
          </cell>
        </row>
        <row r="1857">
          <cell r="X1857">
            <v>207</v>
          </cell>
          <cell r="AE1857" t="str">
            <v>FHIRC80N</v>
          </cell>
        </row>
        <row r="1858">
          <cell r="X1858">
            <v>30</v>
          </cell>
          <cell r="AE1858" t="str">
            <v>FHIRFN</v>
          </cell>
        </row>
        <row r="1859">
          <cell r="X1859">
            <v>17</v>
          </cell>
          <cell r="AE1859" t="str">
            <v>FHISSN</v>
          </cell>
        </row>
        <row r="1860">
          <cell r="X1860">
            <v>0</v>
          </cell>
          <cell r="AE1860" t="str">
            <v>FMDCFN</v>
          </cell>
        </row>
        <row r="1861">
          <cell r="X1861">
            <v>28</v>
          </cell>
          <cell r="AE1861" t="str">
            <v>FMDHHN</v>
          </cell>
        </row>
        <row r="1862">
          <cell r="X1862">
            <v>0</v>
          </cell>
          <cell r="AE1862" t="str">
            <v>FMDPPPSN</v>
          </cell>
        </row>
        <row r="1863">
          <cell r="X1863">
            <v>316</v>
          </cell>
          <cell r="AE1863" t="str">
            <v>FMDRC39N</v>
          </cell>
        </row>
        <row r="1864">
          <cell r="X1864">
            <v>50</v>
          </cell>
          <cell r="AE1864" t="str">
            <v>FMDRC79TO40N</v>
          </cell>
        </row>
        <row r="1865">
          <cell r="X1865">
            <v>52</v>
          </cell>
          <cell r="AE1865" t="str">
            <v>FMDRC80N</v>
          </cell>
        </row>
        <row r="1866">
          <cell r="X1866">
            <v>10</v>
          </cell>
          <cell r="AE1866" t="str">
            <v>FMDRFN</v>
          </cell>
        </row>
        <row r="1867">
          <cell r="X1867">
            <v>17</v>
          </cell>
          <cell r="AE1867" t="str">
            <v>FMDSSN</v>
          </cell>
        </row>
        <row r="1868">
          <cell r="X1868">
            <v>0</v>
          </cell>
          <cell r="AE1868" t="str">
            <v>FMRCFN</v>
          </cell>
        </row>
        <row r="1869">
          <cell r="X1869">
            <v>4</v>
          </cell>
          <cell r="AE1869" t="str">
            <v>FMRHHN</v>
          </cell>
        </row>
        <row r="1870">
          <cell r="X1870">
            <v>2</v>
          </cell>
          <cell r="AE1870" t="str">
            <v>FMRPPPSN</v>
          </cell>
        </row>
        <row r="1871">
          <cell r="X1871">
            <v>892</v>
          </cell>
          <cell r="AE1871" t="str">
            <v>FMRRC39N</v>
          </cell>
        </row>
        <row r="1872">
          <cell r="X1872">
            <v>286</v>
          </cell>
          <cell r="AE1872" t="str">
            <v>FMRRC79TO40N</v>
          </cell>
        </row>
        <row r="1873">
          <cell r="X1873">
            <v>178</v>
          </cell>
          <cell r="AE1873" t="str">
            <v>FMRRC80N</v>
          </cell>
        </row>
        <row r="1874">
          <cell r="X1874">
            <v>15</v>
          </cell>
          <cell r="AE1874" t="str">
            <v>FMRRFN</v>
          </cell>
        </row>
        <row r="1875">
          <cell r="X1875">
            <v>6</v>
          </cell>
          <cell r="AE1875" t="str">
            <v>FMRSSN</v>
          </cell>
        </row>
        <row r="1876">
          <cell r="X1876">
            <v>0</v>
          </cell>
          <cell r="AE1876" t="str">
            <v>FOHICFN</v>
          </cell>
        </row>
        <row r="1877">
          <cell r="X1877">
            <v>53</v>
          </cell>
          <cell r="AE1877" t="str">
            <v>FOHIHHN</v>
          </cell>
        </row>
        <row r="1878">
          <cell r="X1878">
            <v>15</v>
          </cell>
          <cell r="AE1878" t="str">
            <v>FOHIPPPSN</v>
          </cell>
        </row>
        <row r="1879">
          <cell r="X1879">
            <v>316</v>
          </cell>
          <cell r="AE1879" t="str">
            <v>FOHIRC39N</v>
          </cell>
        </row>
        <row r="1880">
          <cell r="X1880">
            <v>798</v>
          </cell>
          <cell r="AE1880" t="str">
            <v>FOHIRC79TO40N</v>
          </cell>
        </row>
        <row r="1881">
          <cell r="X1881">
            <v>2119</v>
          </cell>
          <cell r="AE1881" t="str">
            <v>FOHIRC80N</v>
          </cell>
        </row>
        <row r="1882">
          <cell r="X1882">
            <v>1</v>
          </cell>
          <cell r="AE1882" t="str">
            <v>FOHIRFN</v>
          </cell>
        </row>
        <row r="1883">
          <cell r="X1883">
            <v>11</v>
          </cell>
          <cell r="AE1883" t="str">
            <v>FOHISSN</v>
          </cell>
        </row>
        <row r="1884">
          <cell r="X1884">
            <v>0</v>
          </cell>
          <cell r="AE1884" t="str">
            <v>FOICFN</v>
          </cell>
        </row>
        <row r="1885">
          <cell r="X1885">
            <v>10</v>
          </cell>
          <cell r="AE1885" t="str">
            <v>FOIHHN</v>
          </cell>
        </row>
        <row r="1886">
          <cell r="X1886">
            <v>1</v>
          </cell>
          <cell r="AE1886" t="str">
            <v>FOIPPPSN</v>
          </cell>
        </row>
        <row r="1887">
          <cell r="X1887">
            <v>52</v>
          </cell>
          <cell r="AE1887" t="str">
            <v>FOIRC39N</v>
          </cell>
        </row>
        <row r="1888">
          <cell r="X1888">
            <v>35</v>
          </cell>
          <cell r="AE1888" t="str">
            <v>FOIRC79TO40N</v>
          </cell>
        </row>
        <row r="1889">
          <cell r="X1889">
            <v>83</v>
          </cell>
          <cell r="AE1889" t="str">
            <v>FOIRC80N</v>
          </cell>
        </row>
        <row r="1890">
          <cell r="X1890">
            <v>0</v>
          </cell>
          <cell r="AE1890" t="str">
            <v>FOIRFN</v>
          </cell>
        </row>
        <row r="1891">
          <cell r="X1891">
            <v>1</v>
          </cell>
          <cell r="AE1891" t="str">
            <v>FOISSN</v>
          </cell>
        </row>
        <row r="1892">
          <cell r="X1892">
            <v>0</v>
          </cell>
          <cell r="AE1892" t="str">
            <v>FSLDCFN</v>
          </cell>
        </row>
        <row r="1893">
          <cell r="X1893">
            <v>4</v>
          </cell>
          <cell r="AE1893" t="str">
            <v>FSLDHHN</v>
          </cell>
        </row>
        <row r="1894">
          <cell r="X1894">
            <v>16</v>
          </cell>
          <cell r="AE1894" t="str">
            <v>FSLDPPPSN</v>
          </cell>
        </row>
        <row r="1895">
          <cell r="X1895">
            <v>275</v>
          </cell>
          <cell r="AE1895" t="str">
            <v>FSLDRC39N</v>
          </cell>
        </row>
        <row r="1896">
          <cell r="X1896">
            <v>1340</v>
          </cell>
          <cell r="AE1896" t="str">
            <v>FSLDRC79TO40N</v>
          </cell>
        </row>
        <row r="1897">
          <cell r="X1897">
            <v>3313</v>
          </cell>
          <cell r="AE1897" t="str">
            <v>FSLDRC80N</v>
          </cell>
        </row>
        <row r="1898">
          <cell r="X1898">
            <v>3</v>
          </cell>
          <cell r="AE1898" t="str">
            <v>FSLDRFN</v>
          </cell>
        </row>
        <row r="1899">
          <cell r="X1899">
            <v>9</v>
          </cell>
          <cell r="AE1899" t="str">
            <v>FSLDSSN</v>
          </cell>
        </row>
        <row r="1900">
          <cell r="X1900">
            <v>0</v>
          </cell>
          <cell r="AE1900" t="str">
            <v>FSLICFN</v>
          </cell>
        </row>
        <row r="1901">
          <cell r="X1901">
            <v>10</v>
          </cell>
          <cell r="AE1901" t="str">
            <v>FSLIHHN</v>
          </cell>
        </row>
        <row r="1902">
          <cell r="X1902">
            <v>217</v>
          </cell>
          <cell r="AE1902" t="str">
            <v>FSLIPPPSN</v>
          </cell>
        </row>
        <row r="1903">
          <cell r="X1903">
            <v>124</v>
          </cell>
          <cell r="AE1903" t="str">
            <v>FSLIRC39N</v>
          </cell>
        </row>
        <row r="1904">
          <cell r="X1904">
            <v>250</v>
          </cell>
          <cell r="AE1904" t="str">
            <v>FSLIRC79TO40N</v>
          </cell>
        </row>
        <row r="1905">
          <cell r="X1905">
            <v>4098</v>
          </cell>
          <cell r="AE1905" t="str">
            <v>FSLIRC80N</v>
          </cell>
        </row>
        <row r="1906">
          <cell r="X1906">
            <v>0</v>
          </cell>
          <cell r="AE1906" t="str">
            <v>FSLIRFN</v>
          </cell>
        </row>
        <row r="1907">
          <cell r="X1907">
            <v>22</v>
          </cell>
          <cell r="AE1907" t="str">
            <v>FSLISSN</v>
          </cell>
        </row>
        <row r="1908">
          <cell r="X1908">
            <v>0</v>
          </cell>
          <cell r="AE1908" t="str">
            <v>FTBICFN</v>
          </cell>
        </row>
        <row r="1909">
          <cell r="X1909">
            <v>3</v>
          </cell>
          <cell r="AE1909" t="str">
            <v>FTBIHHN</v>
          </cell>
        </row>
        <row r="1910">
          <cell r="X1910">
            <v>1</v>
          </cell>
          <cell r="AE1910" t="str">
            <v>FTBIPPPSN</v>
          </cell>
        </row>
        <row r="1911">
          <cell r="X1911">
            <v>20</v>
          </cell>
          <cell r="AE1911" t="str">
            <v>FTBIRC39N</v>
          </cell>
        </row>
        <row r="1912">
          <cell r="X1912">
            <v>10</v>
          </cell>
          <cell r="AE1912" t="str">
            <v>FTBIRC79TO40N</v>
          </cell>
        </row>
        <row r="1913">
          <cell r="X1913">
            <v>19</v>
          </cell>
          <cell r="AE1913" t="str">
            <v>FTBIRC80N</v>
          </cell>
        </row>
        <row r="1914">
          <cell r="X1914">
            <v>0</v>
          </cell>
          <cell r="AE1914" t="str">
            <v>FTBIRFN</v>
          </cell>
        </row>
        <row r="1915">
          <cell r="X1915">
            <v>0</v>
          </cell>
          <cell r="AE1915" t="str">
            <v>FTBISSN</v>
          </cell>
        </row>
        <row r="1916">
          <cell r="X1916">
            <v>0</v>
          </cell>
          <cell r="AE1916" t="str">
            <v>FVICFN</v>
          </cell>
        </row>
        <row r="1917">
          <cell r="X1917">
            <v>2</v>
          </cell>
          <cell r="AE1917" t="str">
            <v>FVIHHN</v>
          </cell>
        </row>
        <row r="1918">
          <cell r="X1918">
            <v>1</v>
          </cell>
          <cell r="AE1918" t="str">
            <v>FVIPPPSN</v>
          </cell>
        </row>
        <row r="1919">
          <cell r="X1919">
            <v>13</v>
          </cell>
          <cell r="AE1919" t="str">
            <v>FVIRC39N</v>
          </cell>
        </row>
        <row r="1920">
          <cell r="X1920">
            <v>25</v>
          </cell>
          <cell r="AE1920" t="str">
            <v>FVIRC79TO40N</v>
          </cell>
        </row>
        <row r="1921">
          <cell r="X1921">
            <v>97</v>
          </cell>
          <cell r="AE1921" t="str">
            <v>FVIRC80N</v>
          </cell>
        </row>
        <row r="1922">
          <cell r="X1922">
            <v>8</v>
          </cell>
          <cell r="AE1922" t="str">
            <v>FVIRFN</v>
          </cell>
        </row>
        <row r="1923">
          <cell r="X1923">
            <v>16</v>
          </cell>
          <cell r="AE1923" t="str">
            <v>FVISSN</v>
          </cell>
        </row>
        <row r="1924">
          <cell r="X1924">
            <v>0</v>
          </cell>
          <cell r="AE1924" t="str">
            <v>MAUTCFN</v>
          </cell>
        </row>
        <row r="1925">
          <cell r="X1925">
            <v>29</v>
          </cell>
          <cell r="AE1925" t="str">
            <v>MAUTHHN</v>
          </cell>
        </row>
        <row r="1926">
          <cell r="X1926">
            <v>19</v>
          </cell>
          <cell r="AE1926" t="str">
            <v>MAUTPPPSN</v>
          </cell>
        </row>
        <row r="1927">
          <cell r="X1927">
            <v>1229</v>
          </cell>
          <cell r="AE1927" t="str">
            <v>MAUTRC39N</v>
          </cell>
        </row>
        <row r="1928">
          <cell r="X1928">
            <v>591</v>
          </cell>
          <cell r="AE1928" t="str">
            <v>MAUTRC79TO40N</v>
          </cell>
        </row>
        <row r="1929">
          <cell r="X1929">
            <v>1408</v>
          </cell>
          <cell r="AE1929" t="str">
            <v>MAUTRC80N</v>
          </cell>
        </row>
        <row r="1930">
          <cell r="X1930">
            <v>25</v>
          </cell>
          <cell r="AE1930" t="str">
            <v>MAUTRFN</v>
          </cell>
        </row>
        <row r="1931">
          <cell r="X1931">
            <v>68</v>
          </cell>
          <cell r="AE1931" t="str">
            <v>MAUTSSN</v>
          </cell>
        </row>
        <row r="1932">
          <cell r="X1932">
            <v>0</v>
          </cell>
          <cell r="AE1932" t="str">
            <v>MDBCFN</v>
          </cell>
        </row>
        <row r="1933">
          <cell r="X1933">
            <v>0</v>
          </cell>
          <cell r="AE1933" t="str">
            <v>MDBHHN</v>
          </cell>
        </row>
        <row r="1934">
          <cell r="X1934">
            <v>0</v>
          </cell>
          <cell r="AE1934" t="str">
            <v>MDBPPPSN</v>
          </cell>
        </row>
        <row r="1935">
          <cell r="X1935">
            <v>3</v>
          </cell>
          <cell r="AE1935" t="str">
            <v>MDBRC39N</v>
          </cell>
        </row>
        <row r="1936">
          <cell r="X1936">
            <v>0</v>
          </cell>
          <cell r="AE1936" t="str">
            <v>MDBRC79TO40N</v>
          </cell>
        </row>
        <row r="1937">
          <cell r="X1937">
            <v>0</v>
          </cell>
          <cell r="AE1937" t="str">
            <v>MDBRC80N</v>
          </cell>
        </row>
        <row r="1938">
          <cell r="X1938">
            <v>0</v>
          </cell>
          <cell r="AE1938" t="str">
            <v>MDBRFN</v>
          </cell>
        </row>
        <row r="1939">
          <cell r="X1939">
            <v>0</v>
          </cell>
          <cell r="AE1939" t="str">
            <v>MDBSSN</v>
          </cell>
        </row>
        <row r="1940">
          <cell r="X1940">
            <v>0</v>
          </cell>
          <cell r="AE1940" t="str">
            <v>MDDCFN</v>
          </cell>
        </row>
        <row r="1941">
          <cell r="X1941">
            <v>13</v>
          </cell>
          <cell r="AE1941" t="str">
            <v>MDDHHN</v>
          </cell>
        </row>
        <row r="1942">
          <cell r="X1942">
            <v>13</v>
          </cell>
          <cell r="AE1942" t="str">
            <v>MDDPPPSN</v>
          </cell>
        </row>
        <row r="1943">
          <cell r="X1943">
            <v>928</v>
          </cell>
          <cell r="AE1943" t="str">
            <v>MDDRC39N</v>
          </cell>
        </row>
        <row r="1944">
          <cell r="X1944">
            <v>346</v>
          </cell>
          <cell r="AE1944" t="str">
            <v>MDDRC79TO40N</v>
          </cell>
        </row>
        <row r="1945">
          <cell r="X1945">
            <v>2155</v>
          </cell>
          <cell r="AE1945" t="str">
            <v>MDDRC80N</v>
          </cell>
        </row>
        <row r="1946">
          <cell r="X1946">
            <v>2</v>
          </cell>
          <cell r="AE1946" t="str">
            <v>MDDRFN</v>
          </cell>
        </row>
        <row r="1947">
          <cell r="X1947">
            <v>19</v>
          </cell>
          <cell r="AE1947" t="str">
            <v>MDDSSN</v>
          </cell>
        </row>
        <row r="1948">
          <cell r="X1948">
            <v>1</v>
          </cell>
          <cell r="AE1948" t="str">
            <v>MEMNCFN</v>
          </cell>
        </row>
        <row r="1949">
          <cell r="X1949">
            <v>52</v>
          </cell>
          <cell r="AE1949" t="str">
            <v>MEMNHHN</v>
          </cell>
        </row>
        <row r="1950">
          <cell r="X1950">
            <v>4</v>
          </cell>
          <cell r="AE1950" t="str">
            <v>MEMNPPPSN</v>
          </cell>
        </row>
        <row r="1951">
          <cell r="X1951">
            <v>333</v>
          </cell>
          <cell r="AE1951" t="str">
            <v>MEMNRC39N</v>
          </cell>
        </row>
        <row r="1952">
          <cell r="X1952">
            <v>611</v>
          </cell>
          <cell r="AE1952" t="str">
            <v>MEMNRC79TO40N</v>
          </cell>
        </row>
        <row r="1953">
          <cell r="X1953">
            <v>1364</v>
          </cell>
          <cell r="AE1953" t="str">
            <v>MEMNRC80N</v>
          </cell>
        </row>
        <row r="1954">
          <cell r="X1954">
            <v>48</v>
          </cell>
          <cell r="AE1954" t="str">
            <v>MEMNRFN</v>
          </cell>
        </row>
        <row r="1955">
          <cell r="X1955">
            <v>127</v>
          </cell>
          <cell r="AE1955" t="str">
            <v>MEMNSSN</v>
          </cell>
        </row>
        <row r="1956">
          <cell r="X1956">
            <v>0</v>
          </cell>
          <cell r="AE1956" t="str">
            <v>MHICFN</v>
          </cell>
        </row>
        <row r="1957">
          <cell r="X1957">
            <v>0</v>
          </cell>
          <cell r="AE1957" t="str">
            <v>MHIHHN</v>
          </cell>
        </row>
        <row r="1958">
          <cell r="X1958">
            <v>5</v>
          </cell>
          <cell r="AE1958" t="str">
            <v>MHIPPPSN</v>
          </cell>
        </row>
        <row r="1959">
          <cell r="X1959">
            <v>33</v>
          </cell>
          <cell r="AE1959" t="str">
            <v>MHIRC39N</v>
          </cell>
        </row>
        <row r="1960">
          <cell r="X1960">
            <v>67</v>
          </cell>
          <cell r="AE1960" t="str">
            <v>MHIRC79TO40N</v>
          </cell>
        </row>
        <row r="1961">
          <cell r="X1961">
            <v>213</v>
          </cell>
          <cell r="AE1961" t="str">
            <v>MHIRC80N</v>
          </cell>
        </row>
        <row r="1962">
          <cell r="X1962">
            <v>39</v>
          </cell>
          <cell r="AE1962" t="str">
            <v>MHIRFN</v>
          </cell>
        </row>
        <row r="1963">
          <cell r="X1963">
            <v>15</v>
          </cell>
          <cell r="AE1963" t="str">
            <v>MHISSN</v>
          </cell>
        </row>
        <row r="1964">
          <cell r="X1964">
            <v>0</v>
          </cell>
          <cell r="AE1964" t="str">
            <v>MMDCFN</v>
          </cell>
        </row>
        <row r="1965">
          <cell r="X1965">
            <v>27</v>
          </cell>
          <cell r="AE1965" t="str">
            <v>MMDHHN</v>
          </cell>
        </row>
        <row r="1966">
          <cell r="X1966">
            <v>2</v>
          </cell>
          <cell r="AE1966" t="str">
            <v>MMDPPPSN</v>
          </cell>
        </row>
        <row r="1967">
          <cell r="X1967">
            <v>463</v>
          </cell>
          <cell r="AE1967" t="str">
            <v>MMDRC39N</v>
          </cell>
        </row>
        <row r="1968">
          <cell r="X1968">
            <v>92</v>
          </cell>
          <cell r="AE1968" t="str">
            <v>MMDRC79TO40N</v>
          </cell>
        </row>
        <row r="1969">
          <cell r="X1969">
            <v>98</v>
          </cell>
          <cell r="AE1969" t="str">
            <v>MMDRC80N</v>
          </cell>
        </row>
        <row r="1970">
          <cell r="X1970">
            <v>11</v>
          </cell>
          <cell r="AE1970" t="str">
            <v>MMDRFN</v>
          </cell>
        </row>
        <row r="1971">
          <cell r="X1971">
            <v>32</v>
          </cell>
          <cell r="AE1971" t="str">
            <v>MMDSSN</v>
          </cell>
        </row>
        <row r="1972">
          <cell r="X1972">
            <v>0</v>
          </cell>
          <cell r="AE1972" t="str">
            <v>MMRCFN</v>
          </cell>
        </row>
        <row r="1973">
          <cell r="X1973">
            <v>9</v>
          </cell>
          <cell r="AE1973" t="str">
            <v>MMRHHN</v>
          </cell>
        </row>
        <row r="1974">
          <cell r="X1974">
            <v>0</v>
          </cell>
          <cell r="AE1974" t="str">
            <v>MMRPPPSN</v>
          </cell>
        </row>
        <row r="1975">
          <cell r="X1975">
            <v>1347</v>
          </cell>
          <cell r="AE1975" t="str">
            <v>MMRRC39N</v>
          </cell>
        </row>
        <row r="1976">
          <cell r="X1976">
            <v>476</v>
          </cell>
          <cell r="AE1976" t="str">
            <v>MMRRC79TO40N</v>
          </cell>
        </row>
        <row r="1977">
          <cell r="X1977">
            <v>243</v>
          </cell>
          <cell r="AE1977" t="str">
            <v>MMRRC80N</v>
          </cell>
        </row>
        <row r="1978">
          <cell r="X1978">
            <v>17</v>
          </cell>
          <cell r="AE1978" t="str">
            <v>MMRRFN</v>
          </cell>
        </row>
        <row r="1979">
          <cell r="X1979">
            <v>11</v>
          </cell>
          <cell r="AE1979" t="str">
            <v>MMRSSN</v>
          </cell>
        </row>
        <row r="1980">
          <cell r="X1980">
            <v>0</v>
          </cell>
          <cell r="AE1980" t="str">
            <v>MOHICFN</v>
          </cell>
        </row>
        <row r="1981">
          <cell r="X1981">
            <v>59</v>
          </cell>
          <cell r="AE1981" t="str">
            <v>MOHIHHN</v>
          </cell>
        </row>
        <row r="1982">
          <cell r="X1982">
            <v>23</v>
          </cell>
          <cell r="AE1982" t="str">
            <v>MOHIPPPSN</v>
          </cell>
        </row>
        <row r="1983">
          <cell r="X1983">
            <v>727</v>
          </cell>
          <cell r="AE1983" t="str">
            <v>MOHIRC39N</v>
          </cell>
        </row>
        <row r="1984">
          <cell r="X1984">
            <v>1963</v>
          </cell>
          <cell r="AE1984" t="str">
            <v>MOHIRC79TO40N</v>
          </cell>
        </row>
        <row r="1985">
          <cell r="X1985">
            <v>4691</v>
          </cell>
          <cell r="AE1985" t="str">
            <v>MOHIRC80N</v>
          </cell>
        </row>
        <row r="1986">
          <cell r="X1986">
            <v>12</v>
          </cell>
          <cell r="AE1986" t="str">
            <v>MOHIRFN</v>
          </cell>
        </row>
        <row r="1987">
          <cell r="X1987">
            <v>18</v>
          </cell>
          <cell r="AE1987" t="str">
            <v>MOHISSN</v>
          </cell>
        </row>
        <row r="1988">
          <cell r="X1988">
            <v>0</v>
          </cell>
          <cell r="AE1988" t="str">
            <v>MOICFN</v>
          </cell>
        </row>
        <row r="1989">
          <cell r="X1989">
            <v>6</v>
          </cell>
          <cell r="AE1989" t="str">
            <v>MOIHHN</v>
          </cell>
        </row>
        <row r="1990">
          <cell r="X1990">
            <v>1</v>
          </cell>
          <cell r="AE1990" t="str">
            <v>MOIPPPSN</v>
          </cell>
        </row>
        <row r="1991">
          <cell r="X1991">
            <v>60</v>
          </cell>
          <cell r="AE1991" t="str">
            <v>MOIRC39N</v>
          </cell>
        </row>
        <row r="1992">
          <cell r="X1992">
            <v>47</v>
          </cell>
          <cell r="AE1992" t="str">
            <v>MOIRC79TO40N</v>
          </cell>
        </row>
        <row r="1993">
          <cell r="X1993">
            <v>121</v>
          </cell>
          <cell r="AE1993" t="str">
            <v>MOIRC80N</v>
          </cell>
        </row>
        <row r="1994">
          <cell r="X1994">
            <v>1</v>
          </cell>
          <cell r="AE1994" t="str">
            <v>MOIRFN</v>
          </cell>
        </row>
        <row r="1995">
          <cell r="X1995">
            <v>1</v>
          </cell>
          <cell r="AE1995" t="str">
            <v>MOISSN</v>
          </cell>
        </row>
        <row r="1996">
          <cell r="X1996">
            <v>1</v>
          </cell>
          <cell r="AE1996" t="str">
            <v>MSLDCFN</v>
          </cell>
        </row>
        <row r="1997">
          <cell r="X1997">
            <v>21</v>
          </cell>
          <cell r="AE1997" t="str">
            <v>MSLDHHN</v>
          </cell>
        </row>
        <row r="1998">
          <cell r="X1998">
            <v>30</v>
          </cell>
          <cell r="AE1998" t="str">
            <v>MSLDPPPSN</v>
          </cell>
        </row>
        <row r="1999">
          <cell r="X1999">
            <v>500</v>
          </cell>
          <cell r="AE1999" t="str">
            <v>MSLDRC39N</v>
          </cell>
        </row>
        <row r="2000">
          <cell r="X2000">
            <v>2567</v>
          </cell>
          <cell r="AE2000" t="str">
            <v>MSLDRC79TO40N</v>
          </cell>
        </row>
        <row r="2001">
          <cell r="X2001">
            <v>6240</v>
          </cell>
          <cell r="AE2001" t="str">
            <v>MSLDRC80N</v>
          </cell>
        </row>
        <row r="2002">
          <cell r="X2002">
            <v>1</v>
          </cell>
          <cell r="AE2002" t="str">
            <v>MSLDRFN</v>
          </cell>
        </row>
        <row r="2003">
          <cell r="X2003">
            <v>17</v>
          </cell>
          <cell r="AE2003" t="str">
            <v>MSLDSSN</v>
          </cell>
        </row>
        <row r="2004">
          <cell r="X2004">
            <v>1</v>
          </cell>
          <cell r="AE2004" t="str">
            <v>MSLICFN</v>
          </cell>
        </row>
        <row r="2005">
          <cell r="X2005">
            <v>28</v>
          </cell>
          <cell r="AE2005" t="str">
            <v>MSLIHHN</v>
          </cell>
        </row>
        <row r="2006">
          <cell r="X2006">
            <v>475</v>
          </cell>
          <cell r="AE2006" t="str">
            <v>MSLIPPPSN</v>
          </cell>
        </row>
        <row r="2007">
          <cell r="X2007">
            <v>263</v>
          </cell>
          <cell r="AE2007" t="str">
            <v>MSLIRC39N</v>
          </cell>
        </row>
        <row r="2008">
          <cell r="X2008">
            <v>506</v>
          </cell>
          <cell r="AE2008" t="str">
            <v>MSLIRC79TO40N</v>
          </cell>
        </row>
        <row r="2009">
          <cell r="X2009">
            <v>8024</v>
          </cell>
          <cell r="AE2009" t="str">
            <v>MSLIRC80N</v>
          </cell>
        </row>
        <row r="2010">
          <cell r="X2010">
            <v>0</v>
          </cell>
          <cell r="AE2010" t="str">
            <v>MSLIRFN</v>
          </cell>
        </row>
        <row r="2011">
          <cell r="X2011">
            <v>40</v>
          </cell>
          <cell r="AE2011" t="str">
            <v>MSLISSN</v>
          </cell>
        </row>
        <row r="2012">
          <cell r="X2012">
            <v>0</v>
          </cell>
          <cell r="AE2012" t="str">
            <v>MTBICFN</v>
          </cell>
        </row>
        <row r="2013">
          <cell r="X2013">
            <v>5</v>
          </cell>
          <cell r="AE2013" t="str">
            <v>MTBIHHN</v>
          </cell>
        </row>
        <row r="2014">
          <cell r="X2014">
            <v>0</v>
          </cell>
          <cell r="AE2014" t="str">
            <v>MTBIPPPSN</v>
          </cell>
        </row>
        <row r="2015">
          <cell r="X2015">
            <v>40</v>
          </cell>
          <cell r="AE2015" t="str">
            <v>MTBIRC39N</v>
          </cell>
        </row>
        <row r="2016">
          <cell r="X2016">
            <v>16</v>
          </cell>
          <cell r="AE2016" t="str">
            <v>MTBIRC79TO40N</v>
          </cell>
        </row>
        <row r="2017">
          <cell r="X2017">
            <v>42</v>
          </cell>
          <cell r="AE2017" t="str">
            <v>MTBIRC80N</v>
          </cell>
        </row>
        <row r="2018">
          <cell r="X2018">
            <v>0</v>
          </cell>
          <cell r="AE2018" t="str">
            <v>MTBIRFN</v>
          </cell>
        </row>
        <row r="2019">
          <cell r="X2019">
            <v>1</v>
          </cell>
          <cell r="AE2019" t="str">
            <v>MTBISSN</v>
          </cell>
        </row>
        <row r="2020">
          <cell r="X2020">
            <v>0</v>
          </cell>
          <cell r="AE2020" t="str">
            <v>MVICFN</v>
          </cell>
        </row>
        <row r="2021">
          <cell r="X2021">
            <v>2</v>
          </cell>
          <cell r="AE2021" t="str">
            <v>MVIHHN</v>
          </cell>
        </row>
        <row r="2022">
          <cell r="X2022">
            <v>0</v>
          </cell>
          <cell r="AE2022" t="str">
            <v>MVIPPPSN</v>
          </cell>
        </row>
        <row r="2023">
          <cell r="X2023">
            <v>26</v>
          </cell>
          <cell r="AE2023" t="str">
            <v>MVIRC39N</v>
          </cell>
        </row>
        <row r="2024">
          <cell r="X2024">
            <v>34</v>
          </cell>
          <cell r="AE2024" t="str">
            <v>MVIRC79TO40N</v>
          </cell>
        </row>
        <row r="2025">
          <cell r="X2025">
            <v>92</v>
          </cell>
          <cell r="AE2025" t="str">
            <v>MVIRC80N</v>
          </cell>
        </row>
        <row r="2026">
          <cell r="X2026">
            <v>12</v>
          </cell>
          <cell r="AE2026" t="str">
            <v>MVIRFN</v>
          </cell>
        </row>
        <row r="2027">
          <cell r="X2027">
            <v>16</v>
          </cell>
          <cell r="AE2027" t="str">
            <v>MVISSN</v>
          </cell>
        </row>
        <row r="2028">
          <cell r="X2028">
            <v>0</v>
          </cell>
          <cell r="AE2028" t="str">
            <v>FAUTCFLEPN</v>
          </cell>
        </row>
        <row r="2029">
          <cell r="X2029">
            <v>0</v>
          </cell>
          <cell r="AE2029" t="str">
            <v>FAUTCFNLEPN</v>
          </cell>
        </row>
        <row r="2030">
          <cell r="X2030">
            <v>0</v>
          </cell>
          <cell r="AE2030" t="str">
            <v>FAUTHHLEPN</v>
          </cell>
        </row>
        <row r="2031">
          <cell r="X2031">
            <v>3</v>
          </cell>
          <cell r="AE2031" t="str">
            <v>FAUTHHNLEPN</v>
          </cell>
        </row>
        <row r="2032">
          <cell r="X2032">
            <v>0</v>
          </cell>
          <cell r="AE2032" t="str">
            <v>FAUTPPPSLEPN</v>
          </cell>
        </row>
        <row r="2033">
          <cell r="X2033">
            <v>2</v>
          </cell>
          <cell r="AE2033" t="str">
            <v>FAUTPPPSNLEPN</v>
          </cell>
        </row>
        <row r="2034">
          <cell r="X2034">
            <v>5</v>
          </cell>
          <cell r="AE2034" t="str">
            <v>FAUTRC39LEPN</v>
          </cell>
        </row>
        <row r="2035">
          <cell r="X2035">
            <v>255</v>
          </cell>
          <cell r="AE2035" t="str">
            <v>FAUTRC39NLEPN</v>
          </cell>
        </row>
        <row r="2036">
          <cell r="X2036">
            <v>3</v>
          </cell>
          <cell r="AE2036" t="str">
            <v>FAUTRC79TO40LEPN</v>
          </cell>
        </row>
        <row r="2037">
          <cell r="X2037">
            <v>106</v>
          </cell>
          <cell r="AE2037" t="str">
            <v>FAUTRC79TO40NLEPN</v>
          </cell>
        </row>
        <row r="2038">
          <cell r="X2038">
            <v>2</v>
          </cell>
          <cell r="AE2038" t="str">
            <v>FAUTRC80LEPN</v>
          </cell>
        </row>
        <row r="2039">
          <cell r="X2039">
            <v>237</v>
          </cell>
          <cell r="AE2039" t="str">
            <v>FAUTRC80NLEPN</v>
          </cell>
        </row>
        <row r="2040">
          <cell r="X2040">
            <v>0</v>
          </cell>
          <cell r="AE2040" t="str">
            <v>FAUTRFLEPN</v>
          </cell>
        </row>
        <row r="2041">
          <cell r="X2041">
            <v>3</v>
          </cell>
          <cell r="AE2041" t="str">
            <v>FAUTRFNLEPN</v>
          </cell>
        </row>
        <row r="2042">
          <cell r="X2042">
            <v>0</v>
          </cell>
          <cell r="AE2042" t="str">
            <v>FAUTSSLEPN</v>
          </cell>
        </row>
        <row r="2043">
          <cell r="X2043">
            <v>4</v>
          </cell>
          <cell r="AE2043" t="str">
            <v>FAUTSSNLEPN</v>
          </cell>
        </row>
        <row r="2044">
          <cell r="X2044">
            <v>0</v>
          </cell>
          <cell r="AE2044" t="str">
            <v>FDBCFLEPN</v>
          </cell>
        </row>
        <row r="2045">
          <cell r="X2045">
            <v>0</v>
          </cell>
          <cell r="AE2045" t="str">
            <v>FDBCFNLEPN</v>
          </cell>
        </row>
        <row r="2046">
          <cell r="X2046">
            <v>0</v>
          </cell>
          <cell r="AE2046" t="str">
            <v>FDBHHLEPN</v>
          </cell>
        </row>
        <row r="2047">
          <cell r="X2047">
            <v>0</v>
          </cell>
          <cell r="AE2047" t="str">
            <v>FDBHHNLEPN</v>
          </cell>
        </row>
        <row r="2048">
          <cell r="X2048">
            <v>0</v>
          </cell>
          <cell r="AE2048" t="str">
            <v>FDBPPPSLEPN</v>
          </cell>
        </row>
        <row r="2049">
          <cell r="X2049">
            <v>0</v>
          </cell>
          <cell r="AE2049" t="str">
            <v>FDBPPPSNLEPN</v>
          </cell>
        </row>
        <row r="2050">
          <cell r="X2050">
            <v>0</v>
          </cell>
          <cell r="AE2050" t="str">
            <v>FDBRC39LEPN</v>
          </cell>
        </row>
        <row r="2051">
          <cell r="X2051">
            <v>3</v>
          </cell>
          <cell r="AE2051" t="str">
            <v>FDBRC39NLEPN</v>
          </cell>
        </row>
        <row r="2052">
          <cell r="X2052">
            <v>0</v>
          </cell>
          <cell r="AE2052" t="str">
            <v>FDBRC79TO40LEPN</v>
          </cell>
        </row>
        <row r="2053">
          <cell r="X2053">
            <v>0</v>
          </cell>
          <cell r="AE2053" t="str">
            <v>FDBRC79TO40NLEPN</v>
          </cell>
        </row>
        <row r="2054">
          <cell r="X2054">
            <v>1</v>
          </cell>
          <cell r="AE2054" t="str">
            <v>FDBRC80LEPN</v>
          </cell>
        </row>
        <row r="2055">
          <cell r="X2055">
            <v>0</v>
          </cell>
          <cell r="AE2055" t="str">
            <v>FDBRC80NLEPN</v>
          </cell>
        </row>
        <row r="2056">
          <cell r="X2056">
            <v>0</v>
          </cell>
          <cell r="AE2056" t="str">
            <v>FDBRFLEPN</v>
          </cell>
        </row>
        <row r="2057">
          <cell r="X2057">
            <v>0</v>
          </cell>
          <cell r="AE2057" t="str">
            <v>FDBRFNLEPN</v>
          </cell>
        </row>
        <row r="2058">
          <cell r="X2058">
            <v>0</v>
          </cell>
          <cell r="AE2058" t="str">
            <v>FDBSSLEPN</v>
          </cell>
        </row>
        <row r="2059">
          <cell r="X2059">
            <v>0</v>
          </cell>
          <cell r="AE2059" t="str">
            <v>FDBSSNLEPN</v>
          </cell>
        </row>
        <row r="2060">
          <cell r="X2060">
            <v>0</v>
          </cell>
          <cell r="AE2060" t="str">
            <v>FDDCFLEPN</v>
          </cell>
        </row>
        <row r="2061">
          <cell r="X2061">
            <v>0</v>
          </cell>
          <cell r="AE2061" t="str">
            <v>FDDCFNLEPN</v>
          </cell>
        </row>
        <row r="2062">
          <cell r="X2062">
            <v>0</v>
          </cell>
          <cell r="AE2062" t="str">
            <v>FDDHHLEPN</v>
          </cell>
        </row>
        <row r="2063">
          <cell r="X2063">
            <v>8</v>
          </cell>
          <cell r="AE2063" t="str">
            <v>FDDHHNLEPN</v>
          </cell>
        </row>
        <row r="2064">
          <cell r="X2064">
            <v>0</v>
          </cell>
          <cell r="AE2064" t="str">
            <v>FDDPPPSLEPN</v>
          </cell>
        </row>
        <row r="2065">
          <cell r="X2065">
            <v>14</v>
          </cell>
          <cell r="AE2065" t="str">
            <v>FDDPPPSNLEPN</v>
          </cell>
        </row>
        <row r="2066">
          <cell r="X2066">
            <v>6</v>
          </cell>
          <cell r="AE2066" t="str">
            <v>FDDRC39LEPN</v>
          </cell>
        </row>
        <row r="2067">
          <cell r="X2067">
            <v>435</v>
          </cell>
          <cell r="AE2067" t="str">
            <v>FDDRC39NLEPN</v>
          </cell>
        </row>
        <row r="2068">
          <cell r="X2068">
            <v>6</v>
          </cell>
          <cell r="AE2068" t="str">
            <v>FDDRC79TO40LEPN</v>
          </cell>
        </row>
        <row r="2069">
          <cell r="X2069">
            <v>162</v>
          </cell>
          <cell r="AE2069" t="str">
            <v>FDDRC79TO40NLEPN</v>
          </cell>
        </row>
        <row r="2070">
          <cell r="X2070">
            <v>17</v>
          </cell>
          <cell r="AE2070" t="str">
            <v>FDDRC80LEPN</v>
          </cell>
        </row>
        <row r="2071">
          <cell r="X2071">
            <v>949</v>
          </cell>
          <cell r="AE2071" t="str">
            <v>FDDRC80NLEPN</v>
          </cell>
        </row>
        <row r="2072">
          <cell r="X2072">
            <v>0</v>
          </cell>
          <cell r="AE2072" t="str">
            <v>FDDRFLEPN</v>
          </cell>
        </row>
        <row r="2073">
          <cell r="X2073">
            <v>2</v>
          </cell>
          <cell r="AE2073" t="str">
            <v>FDDRFNLEPN</v>
          </cell>
        </row>
        <row r="2074">
          <cell r="X2074">
            <v>0</v>
          </cell>
          <cell r="AE2074" t="str">
            <v>FDDSSLEPN</v>
          </cell>
        </row>
        <row r="2075">
          <cell r="X2075">
            <v>14</v>
          </cell>
          <cell r="AE2075" t="str">
            <v>FDDSSNLEPN</v>
          </cell>
        </row>
        <row r="2076">
          <cell r="X2076">
            <v>0</v>
          </cell>
          <cell r="AE2076" t="str">
            <v>FEMNCFLEPN</v>
          </cell>
        </row>
        <row r="2077">
          <cell r="X2077">
            <v>0</v>
          </cell>
          <cell r="AE2077" t="str">
            <v>FEMNCFNLEPN</v>
          </cell>
        </row>
        <row r="2078">
          <cell r="X2078">
            <v>0</v>
          </cell>
          <cell r="AE2078" t="str">
            <v>FEMNHHLEPN</v>
          </cell>
        </row>
        <row r="2079">
          <cell r="X2079">
            <v>20</v>
          </cell>
          <cell r="AE2079" t="str">
            <v>FEMNHHNLEPN</v>
          </cell>
        </row>
        <row r="2080">
          <cell r="X2080">
            <v>0</v>
          </cell>
          <cell r="AE2080" t="str">
            <v>FEMNPPPSLEPN</v>
          </cell>
        </row>
        <row r="2081">
          <cell r="X2081">
            <v>2</v>
          </cell>
          <cell r="AE2081" t="str">
            <v>FEMNPPPSNLEPN</v>
          </cell>
        </row>
        <row r="2082">
          <cell r="X2082">
            <v>0</v>
          </cell>
          <cell r="AE2082" t="str">
            <v>FEMNRC39LEPN</v>
          </cell>
        </row>
        <row r="2083">
          <cell r="X2083">
            <v>91</v>
          </cell>
          <cell r="AE2083" t="str">
            <v>FEMNRC39NLEPN</v>
          </cell>
        </row>
        <row r="2084">
          <cell r="X2084">
            <v>0</v>
          </cell>
          <cell r="AE2084" t="str">
            <v>FEMNRC79TO40LEPN</v>
          </cell>
        </row>
        <row r="2085">
          <cell r="X2085">
            <v>266</v>
          </cell>
          <cell r="AE2085" t="str">
            <v>FEMNRC79TO40NLEPN</v>
          </cell>
        </row>
        <row r="2086">
          <cell r="X2086">
            <v>2</v>
          </cell>
          <cell r="AE2086" t="str">
            <v>FEMNRC80LEPN</v>
          </cell>
        </row>
        <row r="2087">
          <cell r="X2087">
            <v>574</v>
          </cell>
          <cell r="AE2087" t="str">
            <v>FEMNRC80NLEPN</v>
          </cell>
        </row>
        <row r="2088">
          <cell r="X2088">
            <v>0</v>
          </cell>
          <cell r="AE2088" t="str">
            <v>FEMNRFLEPN</v>
          </cell>
        </row>
        <row r="2089">
          <cell r="X2089">
            <v>23</v>
          </cell>
          <cell r="AE2089" t="str">
            <v>FEMNRFNLEPN</v>
          </cell>
        </row>
        <row r="2090">
          <cell r="X2090">
            <v>0</v>
          </cell>
          <cell r="AE2090" t="str">
            <v>FEMNSSLEPN</v>
          </cell>
        </row>
        <row r="2091">
          <cell r="X2091">
            <v>26</v>
          </cell>
          <cell r="AE2091" t="str">
            <v>FEMNSSNLEPN</v>
          </cell>
        </row>
        <row r="2092">
          <cell r="X2092">
            <v>0</v>
          </cell>
          <cell r="AE2092" t="str">
            <v>FHICFLEPN</v>
          </cell>
        </row>
        <row r="2093">
          <cell r="X2093">
            <v>0</v>
          </cell>
          <cell r="AE2093" t="str">
            <v>FHICFNLEPN</v>
          </cell>
        </row>
        <row r="2094">
          <cell r="X2094">
            <v>0</v>
          </cell>
          <cell r="AE2094" t="str">
            <v>FHIHHLEPN</v>
          </cell>
        </row>
        <row r="2095">
          <cell r="X2095">
            <v>1</v>
          </cell>
          <cell r="AE2095" t="str">
            <v>FHIHHNLEPN</v>
          </cell>
        </row>
        <row r="2096">
          <cell r="X2096">
            <v>0</v>
          </cell>
          <cell r="AE2096" t="str">
            <v>FHIPPPSLEPN</v>
          </cell>
        </row>
        <row r="2097">
          <cell r="X2097">
            <v>3</v>
          </cell>
          <cell r="AE2097" t="str">
            <v>FHIPPPSNLEPN</v>
          </cell>
        </row>
        <row r="2098">
          <cell r="X2098">
            <v>0</v>
          </cell>
          <cell r="AE2098" t="str">
            <v>FHIRC39LEPN</v>
          </cell>
        </row>
        <row r="2099">
          <cell r="X2099">
            <v>26</v>
          </cell>
          <cell r="AE2099" t="str">
            <v>FHIRC39NLEPN</v>
          </cell>
        </row>
        <row r="2100">
          <cell r="X2100">
            <v>3</v>
          </cell>
          <cell r="AE2100" t="str">
            <v>FHIRC79TO40LEPN</v>
          </cell>
        </row>
        <row r="2101">
          <cell r="X2101">
            <v>46</v>
          </cell>
          <cell r="AE2101" t="str">
            <v>FHIRC79TO40NLEPN</v>
          </cell>
        </row>
        <row r="2102">
          <cell r="X2102">
            <v>6</v>
          </cell>
          <cell r="AE2102" t="str">
            <v>FHIRC80LEPN</v>
          </cell>
        </row>
        <row r="2103">
          <cell r="X2103">
            <v>201</v>
          </cell>
          <cell r="AE2103" t="str">
            <v>FHIRC80NLEPN</v>
          </cell>
        </row>
        <row r="2104">
          <cell r="X2104">
            <v>0</v>
          </cell>
          <cell r="AE2104" t="str">
            <v>FHIRFLEPN</v>
          </cell>
        </row>
        <row r="2105">
          <cell r="X2105">
            <v>30</v>
          </cell>
          <cell r="AE2105" t="str">
            <v>FHIRFNLEPN</v>
          </cell>
        </row>
        <row r="2106">
          <cell r="X2106">
            <v>0</v>
          </cell>
          <cell r="AE2106" t="str">
            <v>FHISSLEPN</v>
          </cell>
        </row>
        <row r="2107">
          <cell r="X2107">
            <v>17</v>
          </cell>
          <cell r="AE2107" t="str">
            <v>FHISSNLEPN</v>
          </cell>
        </row>
        <row r="2108">
          <cell r="X2108">
            <v>0</v>
          </cell>
          <cell r="AE2108" t="str">
            <v>FMDCFLEPN</v>
          </cell>
        </row>
        <row r="2109">
          <cell r="X2109">
            <v>0</v>
          </cell>
          <cell r="AE2109" t="str">
            <v>FMDCFNLEPN</v>
          </cell>
        </row>
        <row r="2110">
          <cell r="X2110">
            <v>0</v>
          </cell>
          <cell r="AE2110" t="str">
            <v>FMDHHLEPN</v>
          </cell>
        </row>
        <row r="2111">
          <cell r="X2111">
            <v>28</v>
          </cell>
          <cell r="AE2111" t="str">
            <v>FMDHHNLEPN</v>
          </cell>
        </row>
        <row r="2112">
          <cell r="X2112">
            <v>0</v>
          </cell>
          <cell r="AE2112" t="str">
            <v>FMDPPPSLEPN</v>
          </cell>
        </row>
        <row r="2113">
          <cell r="X2113">
            <v>0</v>
          </cell>
          <cell r="AE2113" t="str">
            <v>FMDPPPSNLEPN</v>
          </cell>
        </row>
        <row r="2114">
          <cell r="X2114">
            <v>1</v>
          </cell>
          <cell r="AE2114" t="str">
            <v>FMDRC39LEPN</v>
          </cell>
        </row>
        <row r="2115">
          <cell r="X2115">
            <v>315</v>
          </cell>
          <cell r="AE2115" t="str">
            <v>FMDRC39NLEPN</v>
          </cell>
        </row>
        <row r="2116">
          <cell r="X2116">
            <v>0</v>
          </cell>
          <cell r="AE2116" t="str">
            <v>FMDRC79TO40LEPN</v>
          </cell>
        </row>
        <row r="2117">
          <cell r="X2117">
            <v>50</v>
          </cell>
          <cell r="AE2117" t="str">
            <v>FMDRC79TO40NLEPN</v>
          </cell>
        </row>
        <row r="2118">
          <cell r="X2118">
            <v>1</v>
          </cell>
          <cell r="AE2118" t="str">
            <v>FMDRC80LEPN</v>
          </cell>
        </row>
        <row r="2119">
          <cell r="X2119">
            <v>51</v>
          </cell>
          <cell r="AE2119" t="str">
            <v>FMDRC80NLEPN</v>
          </cell>
        </row>
        <row r="2120">
          <cell r="X2120">
            <v>0</v>
          </cell>
          <cell r="AE2120" t="str">
            <v>FMDRFLEPN</v>
          </cell>
        </row>
        <row r="2121">
          <cell r="X2121">
            <v>10</v>
          </cell>
          <cell r="AE2121" t="str">
            <v>FMDRFNLEPN</v>
          </cell>
        </row>
        <row r="2122">
          <cell r="X2122">
            <v>0</v>
          </cell>
          <cell r="AE2122" t="str">
            <v>FMDSSLEPN</v>
          </cell>
        </row>
        <row r="2123">
          <cell r="X2123">
            <v>17</v>
          </cell>
          <cell r="AE2123" t="str">
            <v>FMDSSNLEPN</v>
          </cell>
        </row>
        <row r="2124">
          <cell r="X2124">
            <v>0</v>
          </cell>
          <cell r="AE2124" t="str">
            <v>FMRCFLEPN</v>
          </cell>
        </row>
        <row r="2125">
          <cell r="X2125">
            <v>0</v>
          </cell>
          <cell r="AE2125" t="str">
            <v>FMRCFNLEPN</v>
          </cell>
        </row>
        <row r="2126">
          <cell r="X2126">
            <v>0</v>
          </cell>
          <cell r="AE2126" t="str">
            <v>FMRHHLEPN</v>
          </cell>
        </row>
        <row r="2127">
          <cell r="X2127">
            <v>4</v>
          </cell>
          <cell r="AE2127" t="str">
            <v>FMRHHNLEPN</v>
          </cell>
        </row>
        <row r="2128">
          <cell r="X2128">
            <v>0</v>
          </cell>
          <cell r="AE2128" t="str">
            <v>FMRPPPSLEPN</v>
          </cell>
        </row>
        <row r="2129">
          <cell r="X2129">
            <v>2</v>
          </cell>
          <cell r="AE2129" t="str">
            <v>FMRPPPSNLEPN</v>
          </cell>
        </row>
        <row r="2130">
          <cell r="X2130">
            <v>14</v>
          </cell>
          <cell r="AE2130" t="str">
            <v>FMRRC39LEPN</v>
          </cell>
        </row>
        <row r="2131">
          <cell r="X2131">
            <v>878</v>
          </cell>
          <cell r="AE2131" t="str">
            <v>FMRRC39NLEPN</v>
          </cell>
        </row>
        <row r="2132">
          <cell r="X2132">
            <v>6</v>
          </cell>
          <cell r="AE2132" t="str">
            <v>FMRRC79TO40LEPN</v>
          </cell>
        </row>
        <row r="2133">
          <cell r="X2133">
            <v>280</v>
          </cell>
          <cell r="AE2133" t="str">
            <v>FMRRC79TO40NLEPN</v>
          </cell>
        </row>
        <row r="2134">
          <cell r="X2134">
            <v>2</v>
          </cell>
          <cell r="AE2134" t="str">
            <v>FMRRC80LEPN</v>
          </cell>
        </row>
        <row r="2135">
          <cell r="X2135">
            <v>176</v>
          </cell>
          <cell r="AE2135" t="str">
            <v>FMRRC80NLEPN</v>
          </cell>
        </row>
        <row r="2136">
          <cell r="X2136">
            <v>0</v>
          </cell>
          <cell r="AE2136" t="str">
            <v>FMRRFLEPN</v>
          </cell>
        </row>
        <row r="2137">
          <cell r="X2137">
            <v>15</v>
          </cell>
          <cell r="AE2137" t="str">
            <v>FMRRFNLEPN</v>
          </cell>
        </row>
        <row r="2138">
          <cell r="X2138">
            <v>0</v>
          </cell>
          <cell r="AE2138" t="str">
            <v>FMRSSLEPN</v>
          </cell>
        </row>
        <row r="2139">
          <cell r="X2139">
            <v>6</v>
          </cell>
          <cell r="AE2139" t="str">
            <v>FMRSSNLEPN</v>
          </cell>
        </row>
        <row r="2140">
          <cell r="X2140">
            <v>0</v>
          </cell>
          <cell r="AE2140" t="str">
            <v>FOHICFLEPN</v>
          </cell>
        </row>
        <row r="2141">
          <cell r="X2141">
            <v>0</v>
          </cell>
          <cell r="AE2141" t="str">
            <v>FOHICFNLEPN</v>
          </cell>
        </row>
        <row r="2142">
          <cell r="X2142">
            <v>0</v>
          </cell>
          <cell r="AE2142" t="str">
            <v>FOHIHHLEPN</v>
          </cell>
        </row>
        <row r="2143">
          <cell r="X2143">
            <v>53</v>
          </cell>
          <cell r="AE2143" t="str">
            <v>FOHIHHNLEPN</v>
          </cell>
        </row>
        <row r="2144">
          <cell r="X2144">
            <v>0</v>
          </cell>
          <cell r="AE2144" t="str">
            <v>FOHIPPPSLEPN</v>
          </cell>
        </row>
        <row r="2145">
          <cell r="X2145">
            <v>15</v>
          </cell>
          <cell r="AE2145" t="str">
            <v>FOHIPPPSNLEPN</v>
          </cell>
        </row>
        <row r="2146">
          <cell r="X2146">
            <v>5</v>
          </cell>
          <cell r="AE2146" t="str">
            <v>FOHIRC39LEPN</v>
          </cell>
        </row>
        <row r="2147">
          <cell r="X2147">
            <v>311</v>
          </cell>
          <cell r="AE2147" t="str">
            <v>FOHIRC39NLEPN</v>
          </cell>
        </row>
        <row r="2148">
          <cell r="X2148">
            <v>11</v>
          </cell>
          <cell r="AE2148" t="str">
            <v>FOHIRC79TO40LEPN</v>
          </cell>
        </row>
        <row r="2149">
          <cell r="X2149">
            <v>787</v>
          </cell>
          <cell r="AE2149" t="str">
            <v>FOHIRC79TO40NLEPN</v>
          </cell>
        </row>
        <row r="2150">
          <cell r="X2150">
            <v>19</v>
          </cell>
          <cell r="AE2150" t="str">
            <v>FOHIRC80LEPN</v>
          </cell>
        </row>
        <row r="2151">
          <cell r="X2151">
            <v>2100</v>
          </cell>
          <cell r="AE2151" t="str">
            <v>FOHIRC80NLEPN</v>
          </cell>
        </row>
        <row r="2152">
          <cell r="X2152">
            <v>0</v>
          </cell>
          <cell r="AE2152" t="str">
            <v>FOHIRFLEPN</v>
          </cell>
        </row>
        <row r="2153">
          <cell r="X2153">
            <v>1</v>
          </cell>
          <cell r="AE2153" t="str">
            <v>FOHIRFNLEPN</v>
          </cell>
        </row>
        <row r="2154">
          <cell r="X2154">
            <v>0</v>
          </cell>
          <cell r="AE2154" t="str">
            <v>FOHISSLEPN</v>
          </cell>
        </row>
        <row r="2155">
          <cell r="X2155">
            <v>11</v>
          </cell>
          <cell r="AE2155" t="str">
            <v>FOHISSNLEPN</v>
          </cell>
        </row>
        <row r="2156">
          <cell r="X2156">
            <v>0</v>
          </cell>
          <cell r="AE2156" t="str">
            <v>FOICFLEPN</v>
          </cell>
        </row>
        <row r="2157">
          <cell r="X2157">
            <v>0</v>
          </cell>
          <cell r="AE2157" t="str">
            <v>FOICFNLEPN</v>
          </cell>
        </row>
        <row r="2158">
          <cell r="X2158">
            <v>0</v>
          </cell>
          <cell r="AE2158" t="str">
            <v>FOIHHLEPN</v>
          </cell>
        </row>
        <row r="2159">
          <cell r="X2159">
            <v>10</v>
          </cell>
          <cell r="AE2159" t="str">
            <v>FOIHHNLEPN</v>
          </cell>
        </row>
        <row r="2160">
          <cell r="X2160">
            <v>0</v>
          </cell>
          <cell r="AE2160" t="str">
            <v>FOIPPPSLEPN</v>
          </cell>
        </row>
        <row r="2161">
          <cell r="X2161">
            <v>1</v>
          </cell>
          <cell r="AE2161" t="str">
            <v>FOIPPPSNLEPN</v>
          </cell>
        </row>
        <row r="2162">
          <cell r="X2162">
            <v>0</v>
          </cell>
          <cell r="AE2162" t="str">
            <v>FOIRC39LEPN</v>
          </cell>
        </row>
        <row r="2163">
          <cell r="X2163">
            <v>52</v>
          </cell>
          <cell r="AE2163" t="str">
            <v>FOIRC39NLEPN</v>
          </cell>
        </row>
        <row r="2164">
          <cell r="X2164">
            <v>0</v>
          </cell>
          <cell r="AE2164" t="str">
            <v>FOIRC79TO40LEPN</v>
          </cell>
        </row>
        <row r="2165">
          <cell r="X2165">
            <v>35</v>
          </cell>
          <cell r="AE2165" t="str">
            <v>FOIRC79TO40NLEPN</v>
          </cell>
        </row>
        <row r="2166">
          <cell r="X2166">
            <v>1</v>
          </cell>
          <cell r="AE2166" t="str">
            <v>FOIRC80LEPN</v>
          </cell>
        </row>
        <row r="2167">
          <cell r="X2167">
            <v>82</v>
          </cell>
          <cell r="AE2167" t="str">
            <v>FOIRC80NLEPN</v>
          </cell>
        </row>
        <row r="2168">
          <cell r="X2168">
            <v>0</v>
          </cell>
          <cell r="AE2168" t="str">
            <v>FOIRFLEPN</v>
          </cell>
        </row>
        <row r="2169">
          <cell r="X2169">
            <v>0</v>
          </cell>
          <cell r="AE2169" t="str">
            <v>FOIRFNLEPN</v>
          </cell>
        </row>
        <row r="2170">
          <cell r="X2170">
            <v>0</v>
          </cell>
          <cell r="AE2170" t="str">
            <v>FOISSLEPN</v>
          </cell>
        </row>
        <row r="2171">
          <cell r="X2171">
            <v>1</v>
          </cell>
          <cell r="AE2171" t="str">
            <v>FOISSNLEPN</v>
          </cell>
        </row>
        <row r="2172">
          <cell r="X2172">
            <v>0</v>
          </cell>
          <cell r="AE2172" t="str">
            <v>FSLDCFLEPN</v>
          </cell>
        </row>
        <row r="2173">
          <cell r="X2173">
            <v>0</v>
          </cell>
          <cell r="AE2173" t="str">
            <v>FSLDCFNLEPN</v>
          </cell>
        </row>
        <row r="2174">
          <cell r="X2174">
            <v>0</v>
          </cell>
          <cell r="AE2174" t="str">
            <v>FSLDHHLEPN</v>
          </cell>
        </row>
        <row r="2175">
          <cell r="X2175">
            <v>4</v>
          </cell>
          <cell r="AE2175" t="str">
            <v>FSLDHHNLEPN</v>
          </cell>
        </row>
        <row r="2176">
          <cell r="X2176">
            <v>0</v>
          </cell>
          <cell r="AE2176" t="str">
            <v>FSLDPPPSLEPN</v>
          </cell>
        </row>
        <row r="2177">
          <cell r="X2177">
            <v>16</v>
          </cell>
          <cell r="AE2177" t="str">
            <v>FSLDPPPSNLEPN</v>
          </cell>
        </row>
        <row r="2178">
          <cell r="X2178">
            <v>6</v>
          </cell>
          <cell r="AE2178" t="str">
            <v>FSLDRC39LEPN</v>
          </cell>
        </row>
        <row r="2179">
          <cell r="X2179">
            <v>269</v>
          </cell>
          <cell r="AE2179" t="str">
            <v>FSLDRC39NLEPN</v>
          </cell>
        </row>
        <row r="2180">
          <cell r="X2180">
            <v>24</v>
          </cell>
          <cell r="AE2180" t="str">
            <v>FSLDRC79TO40LEPN</v>
          </cell>
        </row>
        <row r="2181">
          <cell r="X2181">
            <v>1316</v>
          </cell>
          <cell r="AE2181" t="str">
            <v>FSLDRC79TO40NLEPN</v>
          </cell>
        </row>
        <row r="2182">
          <cell r="X2182">
            <v>62</v>
          </cell>
          <cell r="AE2182" t="str">
            <v>FSLDRC80LEPN</v>
          </cell>
        </row>
        <row r="2183">
          <cell r="X2183">
            <v>3251</v>
          </cell>
          <cell r="AE2183" t="str">
            <v>FSLDRC80NLEPN</v>
          </cell>
        </row>
        <row r="2184">
          <cell r="X2184">
            <v>0</v>
          </cell>
          <cell r="AE2184" t="str">
            <v>FSLDRFLEPN</v>
          </cell>
        </row>
        <row r="2185">
          <cell r="X2185">
            <v>3</v>
          </cell>
          <cell r="AE2185" t="str">
            <v>FSLDRFNLEPN</v>
          </cell>
        </row>
        <row r="2186">
          <cell r="X2186">
            <v>0</v>
          </cell>
          <cell r="AE2186" t="str">
            <v>FSLDSSLEPN</v>
          </cell>
        </row>
        <row r="2187">
          <cell r="X2187">
            <v>9</v>
          </cell>
          <cell r="AE2187" t="str">
            <v>FSLDSSNLEPN</v>
          </cell>
        </row>
        <row r="2188">
          <cell r="X2188">
            <v>0</v>
          </cell>
          <cell r="AE2188" t="str">
            <v>FSLICFLEPN</v>
          </cell>
        </row>
        <row r="2189">
          <cell r="X2189">
            <v>0</v>
          </cell>
          <cell r="AE2189" t="str">
            <v>FSLICFNLEPN</v>
          </cell>
        </row>
        <row r="2190">
          <cell r="X2190">
            <v>0</v>
          </cell>
          <cell r="AE2190" t="str">
            <v>FSLIHHLEPN</v>
          </cell>
        </row>
        <row r="2191">
          <cell r="X2191">
            <v>10</v>
          </cell>
          <cell r="AE2191" t="str">
            <v>FSLIHHNLEPN</v>
          </cell>
        </row>
        <row r="2192">
          <cell r="X2192">
            <v>0</v>
          </cell>
          <cell r="AE2192" t="str">
            <v>FSLIPPPSLEPN</v>
          </cell>
        </row>
        <row r="2193">
          <cell r="X2193">
            <v>217</v>
          </cell>
          <cell r="AE2193" t="str">
            <v>FSLIPPPSNLEPN</v>
          </cell>
        </row>
        <row r="2194">
          <cell r="X2194">
            <v>1</v>
          </cell>
          <cell r="AE2194" t="str">
            <v>FSLIRC39LEPN</v>
          </cell>
        </row>
        <row r="2195">
          <cell r="X2195">
            <v>123</v>
          </cell>
          <cell r="AE2195" t="str">
            <v>FSLIRC39NLEPN</v>
          </cell>
        </row>
        <row r="2196">
          <cell r="X2196">
            <v>1</v>
          </cell>
          <cell r="AE2196" t="str">
            <v>FSLIRC79TO40LEPN</v>
          </cell>
        </row>
        <row r="2197">
          <cell r="X2197">
            <v>249</v>
          </cell>
          <cell r="AE2197" t="str">
            <v>FSLIRC79TO40NLEPN</v>
          </cell>
        </row>
        <row r="2198">
          <cell r="X2198">
            <v>59</v>
          </cell>
          <cell r="AE2198" t="str">
            <v>FSLIRC80LEPN</v>
          </cell>
        </row>
        <row r="2199">
          <cell r="X2199">
            <v>4039</v>
          </cell>
          <cell r="AE2199" t="str">
            <v>FSLIRC80NLEPN</v>
          </cell>
        </row>
        <row r="2200">
          <cell r="X2200">
            <v>0</v>
          </cell>
          <cell r="AE2200" t="str">
            <v>FSLIRFLEPN</v>
          </cell>
        </row>
        <row r="2201">
          <cell r="X2201">
            <v>0</v>
          </cell>
          <cell r="AE2201" t="str">
            <v>FSLIRFNLEPN</v>
          </cell>
        </row>
        <row r="2202">
          <cell r="X2202">
            <v>0</v>
          </cell>
          <cell r="AE2202" t="str">
            <v>FSLISSLEPN</v>
          </cell>
        </row>
        <row r="2203">
          <cell r="X2203">
            <v>22</v>
          </cell>
          <cell r="AE2203" t="str">
            <v>FSLISSNLEPN</v>
          </cell>
        </row>
        <row r="2204">
          <cell r="X2204">
            <v>0</v>
          </cell>
          <cell r="AE2204" t="str">
            <v>FTBICFLEPN</v>
          </cell>
        </row>
        <row r="2205">
          <cell r="X2205">
            <v>0</v>
          </cell>
          <cell r="AE2205" t="str">
            <v>FTBICFNLEPN</v>
          </cell>
        </row>
        <row r="2206">
          <cell r="X2206">
            <v>0</v>
          </cell>
          <cell r="AE2206" t="str">
            <v>FTBIHHLEPN</v>
          </cell>
        </row>
        <row r="2207">
          <cell r="X2207">
            <v>3</v>
          </cell>
          <cell r="AE2207" t="str">
            <v>FTBIHHNLEPN</v>
          </cell>
        </row>
        <row r="2208">
          <cell r="X2208">
            <v>0</v>
          </cell>
          <cell r="AE2208" t="str">
            <v>FTBIPPPSLEPN</v>
          </cell>
        </row>
        <row r="2209">
          <cell r="X2209">
            <v>1</v>
          </cell>
          <cell r="AE2209" t="str">
            <v>FTBIPPPSNLEPN</v>
          </cell>
        </row>
        <row r="2210">
          <cell r="X2210">
            <v>0</v>
          </cell>
          <cell r="AE2210" t="str">
            <v>FTBIRC39LEPN</v>
          </cell>
        </row>
        <row r="2211">
          <cell r="X2211">
            <v>20</v>
          </cell>
          <cell r="AE2211" t="str">
            <v>FTBIRC39NLEPN</v>
          </cell>
        </row>
        <row r="2212">
          <cell r="X2212">
            <v>0</v>
          </cell>
          <cell r="AE2212" t="str">
            <v>FTBIRC79TO40LEPN</v>
          </cell>
        </row>
        <row r="2213">
          <cell r="X2213">
            <v>10</v>
          </cell>
          <cell r="AE2213" t="str">
            <v>FTBIRC79TO40NLEPN</v>
          </cell>
        </row>
        <row r="2214">
          <cell r="X2214">
            <v>0</v>
          </cell>
          <cell r="AE2214" t="str">
            <v>FTBIRC80LEPN</v>
          </cell>
        </row>
        <row r="2215">
          <cell r="X2215">
            <v>19</v>
          </cell>
          <cell r="AE2215" t="str">
            <v>FTBIRC80NLEPN</v>
          </cell>
        </row>
        <row r="2216">
          <cell r="X2216">
            <v>0</v>
          </cell>
          <cell r="AE2216" t="str">
            <v>FTBIRFLEPN</v>
          </cell>
        </row>
        <row r="2217">
          <cell r="X2217">
            <v>0</v>
          </cell>
          <cell r="AE2217" t="str">
            <v>FTBIRFNLEPN</v>
          </cell>
        </row>
        <row r="2218">
          <cell r="X2218">
            <v>0</v>
          </cell>
          <cell r="AE2218" t="str">
            <v>FTBISSLEPN</v>
          </cell>
        </row>
        <row r="2219">
          <cell r="X2219">
            <v>0</v>
          </cell>
          <cell r="AE2219" t="str">
            <v>FTBISSNLEPN</v>
          </cell>
        </row>
        <row r="2220">
          <cell r="X2220">
            <v>0</v>
          </cell>
          <cell r="AE2220" t="str">
            <v>FVICFLEPN</v>
          </cell>
        </row>
        <row r="2221">
          <cell r="X2221">
            <v>0</v>
          </cell>
          <cell r="AE2221" t="str">
            <v>FVICFNLEPN</v>
          </cell>
        </row>
        <row r="2222">
          <cell r="X2222">
            <v>0</v>
          </cell>
          <cell r="AE2222" t="str">
            <v>FVIHHLEPN</v>
          </cell>
        </row>
        <row r="2223">
          <cell r="X2223">
            <v>2</v>
          </cell>
          <cell r="AE2223" t="str">
            <v>FVIHHNLEPN</v>
          </cell>
        </row>
        <row r="2224">
          <cell r="X2224">
            <v>0</v>
          </cell>
          <cell r="AE2224" t="str">
            <v>FVIPPPSLEPN</v>
          </cell>
        </row>
        <row r="2225">
          <cell r="X2225">
            <v>1</v>
          </cell>
          <cell r="AE2225" t="str">
            <v>FVIPPPSNLEPN</v>
          </cell>
        </row>
        <row r="2226">
          <cell r="X2226">
            <v>1</v>
          </cell>
          <cell r="AE2226" t="str">
            <v>FVIRC39LEPN</v>
          </cell>
        </row>
        <row r="2227">
          <cell r="X2227">
            <v>12</v>
          </cell>
          <cell r="AE2227" t="str">
            <v>FVIRC39NLEPN</v>
          </cell>
        </row>
        <row r="2228">
          <cell r="X2228">
            <v>0</v>
          </cell>
          <cell r="AE2228" t="str">
            <v>FVIRC79TO40LEPN</v>
          </cell>
        </row>
        <row r="2229">
          <cell r="X2229">
            <v>25</v>
          </cell>
          <cell r="AE2229" t="str">
            <v>FVIRC79TO40NLEPN</v>
          </cell>
        </row>
        <row r="2230">
          <cell r="X2230">
            <v>1</v>
          </cell>
          <cell r="AE2230" t="str">
            <v>FVIRC80LEPN</v>
          </cell>
        </row>
        <row r="2231">
          <cell r="X2231">
            <v>96</v>
          </cell>
          <cell r="AE2231" t="str">
            <v>FVIRC80NLEPN</v>
          </cell>
        </row>
        <row r="2232">
          <cell r="X2232">
            <v>0</v>
          </cell>
          <cell r="AE2232" t="str">
            <v>FVIRFLEPN</v>
          </cell>
        </row>
        <row r="2233">
          <cell r="X2233">
            <v>8</v>
          </cell>
          <cell r="AE2233" t="str">
            <v>FVIRFNLEPN</v>
          </cell>
        </row>
        <row r="2234">
          <cell r="X2234">
            <v>1</v>
          </cell>
          <cell r="AE2234" t="str">
            <v>FVISSLEPN</v>
          </cell>
        </row>
        <row r="2235">
          <cell r="X2235">
            <v>15</v>
          </cell>
          <cell r="AE2235" t="str">
            <v>FVISSNLEPN</v>
          </cell>
        </row>
        <row r="2236">
          <cell r="X2236">
            <v>0</v>
          </cell>
          <cell r="AE2236" t="str">
            <v>MAUTCFLEPN</v>
          </cell>
        </row>
        <row r="2237">
          <cell r="X2237">
            <v>0</v>
          </cell>
          <cell r="AE2237" t="str">
            <v>MAUTCFNLEPN</v>
          </cell>
        </row>
        <row r="2238">
          <cell r="X2238">
            <v>0</v>
          </cell>
          <cell r="AE2238" t="str">
            <v>MAUTHHLEPN</v>
          </cell>
        </row>
        <row r="2239">
          <cell r="X2239">
            <v>29</v>
          </cell>
          <cell r="AE2239" t="str">
            <v>MAUTHHNLEPN</v>
          </cell>
        </row>
        <row r="2240">
          <cell r="X2240">
            <v>0</v>
          </cell>
          <cell r="AE2240" t="str">
            <v>MAUTPPPSLEPN</v>
          </cell>
        </row>
        <row r="2241">
          <cell r="X2241">
            <v>19</v>
          </cell>
          <cell r="AE2241" t="str">
            <v>MAUTPPPSNLEPN</v>
          </cell>
        </row>
        <row r="2242">
          <cell r="X2242">
            <v>21</v>
          </cell>
          <cell r="AE2242" t="str">
            <v>MAUTRC39LEPN</v>
          </cell>
        </row>
        <row r="2243">
          <cell r="X2243">
            <v>1208</v>
          </cell>
          <cell r="AE2243" t="str">
            <v>MAUTRC39NLEPN</v>
          </cell>
        </row>
        <row r="2244">
          <cell r="X2244">
            <v>8</v>
          </cell>
          <cell r="AE2244" t="str">
            <v>MAUTRC79TO40LEPN</v>
          </cell>
        </row>
        <row r="2245">
          <cell r="X2245">
            <v>583</v>
          </cell>
          <cell r="AE2245" t="str">
            <v>MAUTRC79TO40NLEPN</v>
          </cell>
        </row>
        <row r="2246">
          <cell r="X2246">
            <v>19</v>
          </cell>
          <cell r="AE2246" t="str">
            <v>MAUTRC80LEPN</v>
          </cell>
        </row>
        <row r="2247">
          <cell r="X2247">
            <v>1389</v>
          </cell>
          <cell r="AE2247" t="str">
            <v>MAUTRC80NLEPN</v>
          </cell>
        </row>
        <row r="2248">
          <cell r="X2248">
            <v>0</v>
          </cell>
          <cell r="AE2248" t="str">
            <v>MAUTRFLEPN</v>
          </cell>
        </row>
        <row r="2249">
          <cell r="X2249">
            <v>25</v>
          </cell>
          <cell r="AE2249" t="str">
            <v>MAUTRFNLEPN</v>
          </cell>
        </row>
        <row r="2250">
          <cell r="X2250">
            <v>1</v>
          </cell>
          <cell r="AE2250" t="str">
            <v>MAUTSSLEPN</v>
          </cell>
        </row>
        <row r="2251">
          <cell r="X2251">
            <v>67</v>
          </cell>
          <cell r="AE2251" t="str">
            <v>MAUTSSNLEPN</v>
          </cell>
        </row>
        <row r="2252">
          <cell r="X2252">
            <v>0</v>
          </cell>
          <cell r="AE2252" t="str">
            <v>MDBCFLEPN</v>
          </cell>
        </row>
        <row r="2253">
          <cell r="X2253">
            <v>0</v>
          </cell>
          <cell r="AE2253" t="str">
            <v>MDBCFNLEPN</v>
          </cell>
        </row>
        <row r="2254">
          <cell r="X2254">
            <v>0</v>
          </cell>
          <cell r="AE2254" t="str">
            <v>MDBHHLEPN</v>
          </cell>
        </row>
        <row r="2255">
          <cell r="X2255">
            <v>0</v>
          </cell>
          <cell r="AE2255" t="str">
            <v>MDBHHNLEPN</v>
          </cell>
        </row>
        <row r="2256">
          <cell r="X2256">
            <v>0</v>
          </cell>
          <cell r="AE2256" t="str">
            <v>MDBPPPSLEPN</v>
          </cell>
        </row>
        <row r="2257">
          <cell r="X2257">
            <v>0</v>
          </cell>
          <cell r="AE2257" t="str">
            <v>MDBPPPSNLEPN</v>
          </cell>
        </row>
        <row r="2258">
          <cell r="X2258">
            <v>0</v>
          </cell>
          <cell r="AE2258" t="str">
            <v>MDBRC39LEPN</v>
          </cell>
        </row>
        <row r="2259">
          <cell r="X2259">
            <v>3</v>
          </cell>
          <cell r="AE2259" t="str">
            <v>MDBRC39NLEPN</v>
          </cell>
        </row>
        <row r="2260">
          <cell r="X2260">
            <v>0</v>
          </cell>
          <cell r="AE2260" t="str">
            <v>MDBRC79TO40LEPN</v>
          </cell>
        </row>
        <row r="2261">
          <cell r="X2261">
            <v>0</v>
          </cell>
          <cell r="AE2261" t="str">
            <v>MDBRC79TO40NLEPN</v>
          </cell>
        </row>
        <row r="2262">
          <cell r="X2262">
            <v>0</v>
          </cell>
          <cell r="AE2262" t="str">
            <v>MDBRC80LEPN</v>
          </cell>
        </row>
        <row r="2263">
          <cell r="X2263">
            <v>0</v>
          </cell>
          <cell r="AE2263" t="str">
            <v>MDBRC80NLEPN</v>
          </cell>
        </row>
        <row r="2264">
          <cell r="X2264">
            <v>0</v>
          </cell>
          <cell r="AE2264" t="str">
            <v>MDBRFLEPN</v>
          </cell>
        </row>
        <row r="2265">
          <cell r="X2265">
            <v>0</v>
          </cell>
          <cell r="AE2265" t="str">
            <v>MDBRFNLEPN</v>
          </cell>
        </row>
        <row r="2266">
          <cell r="X2266">
            <v>0</v>
          </cell>
          <cell r="AE2266" t="str">
            <v>MDBSSLEPN</v>
          </cell>
        </row>
        <row r="2267">
          <cell r="X2267">
            <v>0</v>
          </cell>
          <cell r="AE2267" t="str">
            <v>MDBSSNLEPN</v>
          </cell>
        </row>
        <row r="2268">
          <cell r="X2268">
            <v>0</v>
          </cell>
          <cell r="AE2268" t="str">
            <v>MDDCFLEPN</v>
          </cell>
        </row>
        <row r="2269">
          <cell r="X2269">
            <v>0</v>
          </cell>
          <cell r="AE2269" t="str">
            <v>MDDCFNLEPN</v>
          </cell>
        </row>
        <row r="2270">
          <cell r="X2270">
            <v>0</v>
          </cell>
          <cell r="AE2270" t="str">
            <v>MDDHHLEPN</v>
          </cell>
        </row>
        <row r="2271">
          <cell r="X2271">
            <v>13</v>
          </cell>
          <cell r="AE2271" t="str">
            <v>MDDHHNLEPN</v>
          </cell>
        </row>
        <row r="2272">
          <cell r="X2272">
            <v>0</v>
          </cell>
          <cell r="AE2272" t="str">
            <v>MDDPPPSLEPN</v>
          </cell>
        </row>
        <row r="2273">
          <cell r="X2273">
            <v>13</v>
          </cell>
          <cell r="AE2273" t="str">
            <v>MDDPPPSNLEPN</v>
          </cell>
        </row>
        <row r="2274">
          <cell r="X2274">
            <v>17</v>
          </cell>
          <cell r="AE2274" t="str">
            <v>MDDRC39LEPN</v>
          </cell>
        </row>
        <row r="2275">
          <cell r="X2275">
            <v>911</v>
          </cell>
          <cell r="AE2275" t="str">
            <v>MDDRC39NLEPN</v>
          </cell>
        </row>
        <row r="2276">
          <cell r="X2276">
            <v>8</v>
          </cell>
          <cell r="AE2276" t="str">
            <v>MDDRC79TO40LEPN</v>
          </cell>
        </row>
        <row r="2277">
          <cell r="X2277">
            <v>338</v>
          </cell>
          <cell r="AE2277" t="str">
            <v>MDDRC79TO40NLEPN</v>
          </cell>
        </row>
        <row r="2278">
          <cell r="X2278">
            <v>45</v>
          </cell>
          <cell r="AE2278" t="str">
            <v>MDDRC80LEPN</v>
          </cell>
        </row>
        <row r="2279">
          <cell r="X2279">
            <v>2110</v>
          </cell>
          <cell r="AE2279" t="str">
            <v>MDDRC80NLEPN</v>
          </cell>
        </row>
        <row r="2280">
          <cell r="X2280">
            <v>0</v>
          </cell>
          <cell r="AE2280" t="str">
            <v>MDDRFLEPN</v>
          </cell>
        </row>
        <row r="2281">
          <cell r="X2281">
            <v>2</v>
          </cell>
          <cell r="AE2281" t="str">
            <v>MDDRFNLEPN</v>
          </cell>
        </row>
        <row r="2282">
          <cell r="X2282">
            <v>1</v>
          </cell>
          <cell r="AE2282" t="str">
            <v>MDDSSLEPN</v>
          </cell>
        </row>
        <row r="2283">
          <cell r="X2283">
            <v>18</v>
          </cell>
          <cell r="AE2283" t="str">
            <v>MDDSSNLEPN</v>
          </cell>
        </row>
        <row r="2284">
          <cell r="X2284">
            <v>0</v>
          </cell>
          <cell r="AE2284" t="str">
            <v>MEMNCFLEPN</v>
          </cell>
        </row>
        <row r="2285">
          <cell r="X2285">
            <v>1</v>
          </cell>
          <cell r="AE2285" t="str">
            <v>MEMNCFNLEPN</v>
          </cell>
        </row>
        <row r="2286">
          <cell r="X2286">
            <v>0</v>
          </cell>
          <cell r="AE2286" t="str">
            <v>MEMNHHLEPN</v>
          </cell>
        </row>
        <row r="2287">
          <cell r="X2287">
            <v>52</v>
          </cell>
          <cell r="AE2287" t="str">
            <v>MEMNHHNLEPN</v>
          </cell>
        </row>
        <row r="2288">
          <cell r="X2288">
            <v>0</v>
          </cell>
          <cell r="AE2288" t="str">
            <v>MEMNPPPSLEPN</v>
          </cell>
        </row>
        <row r="2289">
          <cell r="X2289">
            <v>4</v>
          </cell>
          <cell r="AE2289" t="str">
            <v>MEMNPPPSNLEPN</v>
          </cell>
        </row>
        <row r="2290">
          <cell r="X2290">
            <v>3</v>
          </cell>
          <cell r="AE2290" t="str">
            <v>MEMNRC39LEPN</v>
          </cell>
        </row>
        <row r="2291">
          <cell r="X2291">
            <v>330</v>
          </cell>
          <cell r="AE2291" t="str">
            <v>MEMNRC39NLEPN</v>
          </cell>
        </row>
        <row r="2292">
          <cell r="X2292">
            <v>6</v>
          </cell>
          <cell r="AE2292" t="str">
            <v>MEMNRC79TO40LEPN</v>
          </cell>
        </row>
        <row r="2293">
          <cell r="X2293">
            <v>605</v>
          </cell>
          <cell r="AE2293" t="str">
            <v>MEMNRC79TO40NLEPN</v>
          </cell>
        </row>
        <row r="2294">
          <cell r="X2294">
            <v>5</v>
          </cell>
          <cell r="AE2294" t="str">
            <v>MEMNRC80LEPN</v>
          </cell>
        </row>
        <row r="2295">
          <cell r="X2295">
            <v>1359</v>
          </cell>
          <cell r="AE2295" t="str">
            <v>MEMNRC80NLEPN</v>
          </cell>
        </row>
        <row r="2296">
          <cell r="X2296">
            <v>0</v>
          </cell>
          <cell r="AE2296" t="str">
            <v>MEMNRFLEPN</v>
          </cell>
        </row>
        <row r="2297">
          <cell r="X2297">
            <v>48</v>
          </cell>
          <cell r="AE2297" t="str">
            <v>MEMNRFNLEPN</v>
          </cell>
        </row>
        <row r="2298">
          <cell r="X2298">
            <v>0</v>
          </cell>
          <cell r="AE2298" t="str">
            <v>MEMNSSLEPN</v>
          </cell>
        </row>
        <row r="2299">
          <cell r="X2299">
            <v>127</v>
          </cell>
          <cell r="AE2299" t="str">
            <v>MEMNSSNLEPN</v>
          </cell>
        </row>
        <row r="2300">
          <cell r="X2300">
            <v>0</v>
          </cell>
          <cell r="AE2300" t="str">
            <v>MHICFLEPN</v>
          </cell>
        </row>
        <row r="2301">
          <cell r="X2301">
            <v>0</v>
          </cell>
          <cell r="AE2301" t="str">
            <v>MHICFNLEPN</v>
          </cell>
        </row>
        <row r="2302">
          <cell r="X2302">
            <v>0</v>
          </cell>
          <cell r="AE2302" t="str">
            <v>MHIHHLEPN</v>
          </cell>
        </row>
        <row r="2303">
          <cell r="X2303">
            <v>0</v>
          </cell>
          <cell r="AE2303" t="str">
            <v>MHIHHNLEPN</v>
          </cell>
        </row>
        <row r="2304">
          <cell r="X2304">
            <v>0</v>
          </cell>
          <cell r="AE2304" t="str">
            <v>MHIPPPSLEPN</v>
          </cell>
        </row>
        <row r="2305">
          <cell r="X2305">
            <v>5</v>
          </cell>
          <cell r="AE2305" t="str">
            <v>MHIPPPSNLEPN</v>
          </cell>
        </row>
        <row r="2306">
          <cell r="X2306">
            <v>0</v>
          </cell>
          <cell r="AE2306" t="str">
            <v>MHIRC39LEPN</v>
          </cell>
        </row>
        <row r="2307">
          <cell r="X2307">
            <v>33</v>
          </cell>
          <cell r="AE2307" t="str">
            <v>MHIRC39NLEPN</v>
          </cell>
        </row>
        <row r="2308">
          <cell r="X2308">
            <v>6</v>
          </cell>
          <cell r="AE2308" t="str">
            <v>MHIRC79TO40LEPN</v>
          </cell>
        </row>
        <row r="2309">
          <cell r="X2309">
            <v>61</v>
          </cell>
          <cell r="AE2309" t="str">
            <v>MHIRC79TO40NLEPN</v>
          </cell>
        </row>
        <row r="2310">
          <cell r="X2310">
            <v>6</v>
          </cell>
          <cell r="AE2310" t="str">
            <v>MHIRC80LEPN</v>
          </cell>
        </row>
        <row r="2311">
          <cell r="X2311">
            <v>207</v>
          </cell>
          <cell r="AE2311" t="str">
            <v>MHIRC80NLEPN</v>
          </cell>
        </row>
        <row r="2312">
          <cell r="X2312">
            <v>0</v>
          </cell>
          <cell r="AE2312" t="str">
            <v>MHIRFLEPN</v>
          </cell>
        </row>
        <row r="2313">
          <cell r="X2313">
            <v>39</v>
          </cell>
          <cell r="AE2313" t="str">
            <v>MHIRFNLEPN</v>
          </cell>
        </row>
        <row r="2314">
          <cell r="X2314">
            <v>0</v>
          </cell>
          <cell r="AE2314" t="str">
            <v>MHISSLEPN</v>
          </cell>
        </row>
        <row r="2315">
          <cell r="X2315">
            <v>15</v>
          </cell>
          <cell r="AE2315" t="str">
            <v>MHISSNLEPN</v>
          </cell>
        </row>
        <row r="2316">
          <cell r="X2316">
            <v>0</v>
          </cell>
          <cell r="AE2316" t="str">
            <v>MMDCFLEPN</v>
          </cell>
        </row>
        <row r="2317">
          <cell r="X2317">
            <v>0</v>
          </cell>
          <cell r="AE2317" t="str">
            <v>MMDCFNLEPN</v>
          </cell>
        </row>
        <row r="2318">
          <cell r="X2318">
            <v>0</v>
          </cell>
          <cell r="AE2318" t="str">
            <v>MMDHHLEPN</v>
          </cell>
        </row>
        <row r="2319">
          <cell r="X2319">
            <v>27</v>
          </cell>
          <cell r="AE2319" t="str">
            <v>MMDHHNLEPN</v>
          </cell>
        </row>
        <row r="2320">
          <cell r="X2320">
            <v>0</v>
          </cell>
          <cell r="AE2320" t="str">
            <v>MMDPPPSLEPN</v>
          </cell>
        </row>
        <row r="2321">
          <cell r="X2321">
            <v>2</v>
          </cell>
          <cell r="AE2321" t="str">
            <v>MMDPPPSNLEPN</v>
          </cell>
        </row>
        <row r="2322">
          <cell r="X2322">
            <v>3</v>
          </cell>
          <cell r="AE2322" t="str">
            <v>MMDRC39LEPN</v>
          </cell>
        </row>
        <row r="2323">
          <cell r="X2323">
            <v>460</v>
          </cell>
          <cell r="AE2323" t="str">
            <v>MMDRC39NLEPN</v>
          </cell>
        </row>
        <row r="2324">
          <cell r="X2324">
            <v>1</v>
          </cell>
          <cell r="AE2324" t="str">
            <v>MMDRC79TO40LEPN</v>
          </cell>
        </row>
        <row r="2325">
          <cell r="X2325">
            <v>91</v>
          </cell>
          <cell r="AE2325" t="str">
            <v>MMDRC79TO40NLEPN</v>
          </cell>
        </row>
        <row r="2326">
          <cell r="X2326">
            <v>1</v>
          </cell>
          <cell r="AE2326" t="str">
            <v>MMDRC80LEPN</v>
          </cell>
        </row>
        <row r="2327">
          <cell r="X2327">
            <v>97</v>
          </cell>
          <cell r="AE2327" t="str">
            <v>MMDRC80NLEPN</v>
          </cell>
        </row>
        <row r="2328">
          <cell r="X2328">
            <v>0</v>
          </cell>
          <cell r="AE2328" t="str">
            <v>MMDRFLEPN</v>
          </cell>
        </row>
        <row r="2329">
          <cell r="X2329">
            <v>11</v>
          </cell>
          <cell r="AE2329" t="str">
            <v>MMDRFNLEPN</v>
          </cell>
        </row>
        <row r="2330">
          <cell r="X2330">
            <v>0</v>
          </cell>
          <cell r="AE2330" t="str">
            <v>MMDSSLEPN</v>
          </cell>
        </row>
        <row r="2331">
          <cell r="X2331">
            <v>32</v>
          </cell>
          <cell r="AE2331" t="str">
            <v>MMDSSNLEPN</v>
          </cell>
        </row>
        <row r="2332">
          <cell r="X2332">
            <v>0</v>
          </cell>
          <cell r="AE2332" t="str">
            <v>MMRCFLEPN</v>
          </cell>
        </row>
        <row r="2333">
          <cell r="X2333">
            <v>0</v>
          </cell>
          <cell r="AE2333" t="str">
            <v>MMRCFNLEPN</v>
          </cell>
        </row>
        <row r="2334">
          <cell r="X2334">
            <v>0</v>
          </cell>
          <cell r="AE2334" t="str">
            <v>MMRHHLEPN</v>
          </cell>
        </row>
        <row r="2335">
          <cell r="X2335">
            <v>9</v>
          </cell>
          <cell r="AE2335" t="str">
            <v>MMRHHNLEPN</v>
          </cell>
        </row>
        <row r="2336">
          <cell r="X2336">
            <v>0</v>
          </cell>
          <cell r="AE2336" t="str">
            <v>MMRPPPSLEPN</v>
          </cell>
        </row>
        <row r="2337">
          <cell r="X2337">
            <v>0</v>
          </cell>
          <cell r="AE2337" t="str">
            <v>MMRPPPSNLEPN</v>
          </cell>
        </row>
        <row r="2338">
          <cell r="X2338">
            <v>20</v>
          </cell>
          <cell r="AE2338" t="str">
            <v>MMRRC39LEPN</v>
          </cell>
        </row>
        <row r="2339">
          <cell r="X2339">
            <v>1327</v>
          </cell>
          <cell r="AE2339" t="str">
            <v>MMRRC39NLEPN</v>
          </cell>
        </row>
        <row r="2340">
          <cell r="X2340">
            <v>6</v>
          </cell>
          <cell r="AE2340" t="str">
            <v>MMRRC79TO40LEPN</v>
          </cell>
        </row>
        <row r="2341">
          <cell r="X2341">
            <v>470</v>
          </cell>
          <cell r="AE2341" t="str">
            <v>MMRRC79TO40NLEPN</v>
          </cell>
        </row>
        <row r="2342">
          <cell r="X2342">
            <v>8</v>
          </cell>
          <cell r="AE2342" t="str">
            <v>MMRRC80LEPN</v>
          </cell>
        </row>
        <row r="2343">
          <cell r="X2343">
            <v>235</v>
          </cell>
          <cell r="AE2343" t="str">
            <v>MMRRC80NLEPN</v>
          </cell>
        </row>
        <row r="2344">
          <cell r="X2344">
            <v>0</v>
          </cell>
          <cell r="AE2344" t="str">
            <v>MMRRFLEPN</v>
          </cell>
        </row>
        <row r="2345">
          <cell r="X2345">
            <v>17</v>
          </cell>
          <cell r="AE2345" t="str">
            <v>MMRRFNLEPN</v>
          </cell>
        </row>
        <row r="2346">
          <cell r="X2346">
            <v>0</v>
          </cell>
          <cell r="AE2346" t="str">
            <v>MMRSSLEPN</v>
          </cell>
        </row>
        <row r="2347">
          <cell r="X2347">
            <v>11</v>
          </cell>
          <cell r="AE2347" t="str">
            <v>MMRSSNLEPN</v>
          </cell>
        </row>
        <row r="2348">
          <cell r="X2348">
            <v>0</v>
          </cell>
          <cell r="AE2348" t="str">
            <v>MOHICFLEPN</v>
          </cell>
        </row>
        <row r="2349">
          <cell r="X2349">
            <v>0</v>
          </cell>
          <cell r="AE2349" t="str">
            <v>MOHICFNLEPN</v>
          </cell>
        </row>
        <row r="2350">
          <cell r="X2350">
            <v>0</v>
          </cell>
          <cell r="AE2350" t="str">
            <v>MOHIHHLEPN</v>
          </cell>
        </row>
        <row r="2351">
          <cell r="X2351">
            <v>59</v>
          </cell>
          <cell r="AE2351" t="str">
            <v>MOHIHHNLEPN</v>
          </cell>
        </row>
        <row r="2352">
          <cell r="X2352">
            <v>0</v>
          </cell>
          <cell r="AE2352" t="str">
            <v>MOHIPPPSLEPN</v>
          </cell>
        </row>
        <row r="2353">
          <cell r="X2353">
            <v>23</v>
          </cell>
          <cell r="AE2353" t="str">
            <v>MOHIPPPSNLEPN</v>
          </cell>
        </row>
        <row r="2354">
          <cell r="X2354">
            <v>12</v>
          </cell>
          <cell r="AE2354" t="str">
            <v>MOHIRC39LEPN</v>
          </cell>
        </row>
        <row r="2355">
          <cell r="X2355">
            <v>715</v>
          </cell>
          <cell r="AE2355" t="str">
            <v>MOHIRC39NLEPN</v>
          </cell>
        </row>
        <row r="2356">
          <cell r="X2356">
            <v>27</v>
          </cell>
          <cell r="AE2356" t="str">
            <v>MOHIRC79TO40LEPN</v>
          </cell>
        </row>
        <row r="2357">
          <cell r="X2357">
            <v>1936</v>
          </cell>
          <cell r="AE2357" t="str">
            <v>MOHIRC79TO40NLEPN</v>
          </cell>
        </row>
        <row r="2358">
          <cell r="X2358">
            <v>41</v>
          </cell>
          <cell r="AE2358" t="str">
            <v>MOHIRC80LEPN</v>
          </cell>
        </row>
        <row r="2359">
          <cell r="X2359">
            <v>4650</v>
          </cell>
          <cell r="AE2359" t="str">
            <v>MOHIRC80NLEPN</v>
          </cell>
        </row>
        <row r="2360">
          <cell r="X2360">
            <v>0</v>
          </cell>
          <cell r="AE2360" t="str">
            <v>MOHIRFLEPN</v>
          </cell>
        </row>
        <row r="2361">
          <cell r="X2361">
            <v>12</v>
          </cell>
          <cell r="AE2361" t="str">
            <v>MOHIRFNLEPN</v>
          </cell>
        </row>
        <row r="2362">
          <cell r="X2362">
            <v>0</v>
          </cell>
          <cell r="AE2362" t="str">
            <v>MOHISSLEPN</v>
          </cell>
        </row>
        <row r="2363">
          <cell r="X2363">
            <v>18</v>
          </cell>
          <cell r="AE2363" t="str">
            <v>MOHISSNLEPN</v>
          </cell>
        </row>
        <row r="2364">
          <cell r="X2364">
            <v>0</v>
          </cell>
          <cell r="AE2364" t="str">
            <v>MOICFLEPN</v>
          </cell>
        </row>
        <row r="2365">
          <cell r="X2365">
            <v>0</v>
          </cell>
          <cell r="AE2365" t="str">
            <v>MOICFNLEPN</v>
          </cell>
        </row>
        <row r="2366">
          <cell r="X2366">
            <v>0</v>
          </cell>
          <cell r="AE2366" t="str">
            <v>MOIHHLEPN</v>
          </cell>
        </row>
        <row r="2367">
          <cell r="X2367">
            <v>6</v>
          </cell>
          <cell r="AE2367" t="str">
            <v>MOIHHNLEPN</v>
          </cell>
        </row>
        <row r="2368">
          <cell r="X2368">
            <v>0</v>
          </cell>
          <cell r="AE2368" t="str">
            <v>MOIPPPSLEPN</v>
          </cell>
        </row>
        <row r="2369">
          <cell r="X2369">
            <v>1</v>
          </cell>
          <cell r="AE2369" t="str">
            <v>MOIPPPSNLEPN</v>
          </cell>
        </row>
        <row r="2370">
          <cell r="X2370">
            <v>1</v>
          </cell>
          <cell r="AE2370" t="str">
            <v>MOIRC39LEPN</v>
          </cell>
        </row>
        <row r="2371">
          <cell r="X2371">
            <v>59</v>
          </cell>
          <cell r="AE2371" t="str">
            <v>MOIRC39NLEPN</v>
          </cell>
        </row>
        <row r="2372">
          <cell r="X2372">
            <v>0</v>
          </cell>
          <cell r="AE2372" t="str">
            <v>MOIRC79TO40LEPN</v>
          </cell>
        </row>
        <row r="2373">
          <cell r="X2373">
            <v>47</v>
          </cell>
          <cell r="AE2373" t="str">
            <v>MOIRC79TO40NLEPN</v>
          </cell>
        </row>
        <row r="2374">
          <cell r="X2374">
            <v>2</v>
          </cell>
          <cell r="AE2374" t="str">
            <v>MOIRC80LEPN</v>
          </cell>
        </row>
        <row r="2375">
          <cell r="X2375">
            <v>119</v>
          </cell>
          <cell r="AE2375" t="str">
            <v>MOIRC80NLEPN</v>
          </cell>
        </row>
        <row r="2376">
          <cell r="X2376">
            <v>0</v>
          </cell>
          <cell r="AE2376" t="str">
            <v>MOIRFLEPN</v>
          </cell>
        </row>
        <row r="2377">
          <cell r="X2377">
            <v>1</v>
          </cell>
          <cell r="AE2377" t="str">
            <v>MOIRFNLEPN</v>
          </cell>
        </row>
        <row r="2378">
          <cell r="X2378">
            <v>0</v>
          </cell>
          <cell r="AE2378" t="str">
            <v>MOISSLEPN</v>
          </cell>
        </row>
        <row r="2379">
          <cell r="X2379">
            <v>1</v>
          </cell>
          <cell r="AE2379" t="str">
            <v>MOISSNLEPN</v>
          </cell>
        </row>
        <row r="2380">
          <cell r="X2380">
            <v>0</v>
          </cell>
          <cell r="AE2380" t="str">
            <v>MSLDCFLEPN</v>
          </cell>
        </row>
        <row r="2381">
          <cell r="X2381">
            <v>1</v>
          </cell>
          <cell r="AE2381" t="str">
            <v>MSLDCFNLEPN</v>
          </cell>
        </row>
        <row r="2382">
          <cell r="X2382">
            <v>0</v>
          </cell>
          <cell r="AE2382" t="str">
            <v>MSLDHHLEPN</v>
          </cell>
        </row>
        <row r="2383">
          <cell r="X2383">
            <v>21</v>
          </cell>
          <cell r="AE2383" t="str">
            <v>MSLDHHNLEPN</v>
          </cell>
        </row>
        <row r="2384">
          <cell r="X2384">
            <v>0</v>
          </cell>
          <cell r="AE2384" t="str">
            <v>MSLDPPPSLEPN</v>
          </cell>
        </row>
        <row r="2385">
          <cell r="X2385">
            <v>30</v>
          </cell>
          <cell r="AE2385" t="str">
            <v>MSLDPPPSNLEPN</v>
          </cell>
        </row>
        <row r="2386">
          <cell r="X2386">
            <v>6</v>
          </cell>
          <cell r="AE2386" t="str">
            <v>MSLDRC39LEPN</v>
          </cell>
        </row>
        <row r="2387">
          <cell r="X2387">
            <v>494</v>
          </cell>
          <cell r="AE2387" t="str">
            <v>MSLDRC39NLEPN</v>
          </cell>
        </row>
        <row r="2388">
          <cell r="X2388">
            <v>56</v>
          </cell>
          <cell r="AE2388" t="str">
            <v>MSLDRC79TO40LEPN</v>
          </cell>
        </row>
        <row r="2389">
          <cell r="X2389">
            <v>2511</v>
          </cell>
          <cell r="AE2389" t="str">
            <v>MSLDRC79TO40NLEPN</v>
          </cell>
        </row>
        <row r="2390">
          <cell r="X2390">
            <v>113</v>
          </cell>
          <cell r="AE2390" t="str">
            <v>MSLDRC80LEPN</v>
          </cell>
        </row>
        <row r="2391">
          <cell r="X2391">
            <v>6127</v>
          </cell>
          <cell r="AE2391" t="str">
            <v>MSLDRC80NLEPN</v>
          </cell>
        </row>
        <row r="2392">
          <cell r="X2392">
            <v>0</v>
          </cell>
          <cell r="AE2392" t="str">
            <v>MSLDRFLEPN</v>
          </cell>
        </row>
        <row r="2393">
          <cell r="X2393">
            <v>1</v>
          </cell>
          <cell r="AE2393" t="str">
            <v>MSLDRFNLEPN</v>
          </cell>
        </row>
        <row r="2394">
          <cell r="X2394">
            <v>0</v>
          </cell>
          <cell r="AE2394" t="str">
            <v>MSLDSSLEPN</v>
          </cell>
        </row>
        <row r="2395">
          <cell r="X2395">
            <v>17</v>
          </cell>
          <cell r="AE2395" t="str">
            <v>MSLDSSNLEPN</v>
          </cell>
        </row>
        <row r="2396">
          <cell r="X2396">
            <v>0</v>
          </cell>
          <cell r="AE2396" t="str">
            <v>MSLICFLEPN</v>
          </cell>
        </row>
        <row r="2397">
          <cell r="X2397">
            <v>1</v>
          </cell>
          <cell r="AE2397" t="str">
            <v>MSLICFNLEPN</v>
          </cell>
        </row>
        <row r="2398">
          <cell r="X2398">
            <v>0</v>
          </cell>
          <cell r="AE2398" t="str">
            <v>MSLIHHLEPN</v>
          </cell>
        </row>
        <row r="2399">
          <cell r="X2399">
            <v>28</v>
          </cell>
          <cell r="AE2399" t="str">
            <v>MSLIHHNLEPN</v>
          </cell>
        </row>
        <row r="2400">
          <cell r="X2400">
            <v>0</v>
          </cell>
          <cell r="AE2400" t="str">
            <v>MSLIPPPSLEPN</v>
          </cell>
        </row>
        <row r="2401">
          <cell r="X2401">
            <v>475</v>
          </cell>
          <cell r="AE2401" t="str">
            <v>MSLIPPPSNLEPN</v>
          </cell>
        </row>
        <row r="2402">
          <cell r="X2402">
            <v>3</v>
          </cell>
          <cell r="AE2402" t="str">
            <v>MSLIRC39LEPN</v>
          </cell>
        </row>
        <row r="2403">
          <cell r="X2403">
            <v>260</v>
          </cell>
          <cell r="AE2403" t="str">
            <v>MSLIRC39NLEPN</v>
          </cell>
        </row>
        <row r="2404">
          <cell r="X2404">
            <v>6</v>
          </cell>
          <cell r="AE2404" t="str">
            <v>MSLIRC79TO40LEPN</v>
          </cell>
        </row>
        <row r="2405">
          <cell r="X2405">
            <v>500</v>
          </cell>
          <cell r="AE2405" t="str">
            <v>MSLIRC79TO40NLEPN</v>
          </cell>
        </row>
        <row r="2406">
          <cell r="X2406">
            <v>101</v>
          </cell>
          <cell r="AE2406" t="str">
            <v>MSLIRC80LEPN</v>
          </cell>
        </row>
        <row r="2407">
          <cell r="X2407">
            <v>7923</v>
          </cell>
          <cell r="AE2407" t="str">
            <v>MSLIRC80NLEPN</v>
          </cell>
        </row>
        <row r="2408">
          <cell r="X2408">
            <v>0</v>
          </cell>
          <cell r="AE2408" t="str">
            <v>MSLIRFLEPN</v>
          </cell>
        </row>
        <row r="2409">
          <cell r="X2409">
            <v>0</v>
          </cell>
          <cell r="AE2409" t="str">
            <v>MSLIRFNLEPN</v>
          </cell>
        </row>
        <row r="2410">
          <cell r="X2410">
            <v>0</v>
          </cell>
          <cell r="AE2410" t="str">
            <v>MSLISSLEPN</v>
          </cell>
        </row>
        <row r="2411">
          <cell r="X2411">
            <v>40</v>
          </cell>
          <cell r="AE2411" t="str">
            <v>MSLISSNLEPN</v>
          </cell>
        </row>
        <row r="2412">
          <cell r="X2412">
            <v>0</v>
          </cell>
          <cell r="AE2412" t="str">
            <v>MTBICFLEPN</v>
          </cell>
        </row>
        <row r="2413">
          <cell r="X2413">
            <v>0</v>
          </cell>
          <cell r="AE2413" t="str">
            <v>MTBICFNLEPN</v>
          </cell>
        </row>
        <row r="2414">
          <cell r="X2414">
            <v>1</v>
          </cell>
          <cell r="AE2414" t="str">
            <v>MTBIHHLEPN</v>
          </cell>
        </row>
        <row r="2415">
          <cell r="X2415">
            <v>4</v>
          </cell>
          <cell r="AE2415" t="str">
            <v>MTBIHHNLEPN</v>
          </cell>
        </row>
        <row r="2416">
          <cell r="X2416">
            <v>0</v>
          </cell>
          <cell r="AE2416" t="str">
            <v>MTBIPPPSLEPN</v>
          </cell>
        </row>
        <row r="2417">
          <cell r="X2417">
            <v>0</v>
          </cell>
          <cell r="AE2417" t="str">
            <v>MTBIPPPSNLEPN</v>
          </cell>
        </row>
        <row r="2418">
          <cell r="X2418">
            <v>2</v>
          </cell>
          <cell r="AE2418" t="str">
            <v>MTBIRC39LEPN</v>
          </cell>
        </row>
        <row r="2419">
          <cell r="X2419">
            <v>38</v>
          </cell>
          <cell r="AE2419" t="str">
            <v>MTBIRC39NLEPN</v>
          </cell>
        </row>
        <row r="2420">
          <cell r="X2420">
            <v>0</v>
          </cell>
          <cell r="AE2420" t="str">
            <v>MTBIRC79TO40LEPN</v>
          </cell>
        </row>
        <row r="2421">
          <cell r="X2421">
            <v>16</v>
          </cell>
          <cell r="AE2421" t="str">
            <v>MTBIRC79TO40NLEPN</v>
          </cell>
        </row>
        <row r="2422">
          <cell r="X2422">
            <v>2</v>
          </cell>
          <cell r="AE2422" t="str">
            <v>MTBIRC80LEPN</v>
          </cell>
        </row>
        <row r="2423">
          <cell r="X2423">
            <v>40</v>
          </cell>
          <cell r="AE2423" t="str">
            <v>MTBIRC80NLEPN</v>
          </cell>
        </row>
        <row r="2424">
          <cell r="X2424">
            <v>0</v>
          </cell>
          <cell r="AE2424" t="str">
            <v>MTBIRFLEPN</v>
          </cell>
        </row>
        <row r="2425">
          <cell r="X2425">
            <v>0</v>
          </cell>
          <cell r="AE2425" t="str">
            <v>MTBIRFNLEPN</v>
          </cell>
        </row>
        <row r="2426">
          <cell r="X2426">
            <v>0</v>
          </cell>
          <cell r="AE2426" t="str">
            <v>MTBISSLEPN</v>
          </cell>
        </row>
        <row r="2427">
          <cell r="X2427">
            <v>1</v>
          </cell>
          <cell r="AE2427" t="str">
            <v>MTBISSNLEPN</v>
          </cell>
        </row>
        <row r="2428">
          <cell r="X2428">
            <v>0</v>
          </cell>
          <cell r="AE2428" t="str">
            <v>MVICFLEPN</v>
          </cell>
        </row>
        <row r="2429">
          <cell r="X2429">
            <v>0</v>
          </cell>
          <cell r="AE2429" t="str">
            <v>MVICFNLEPN</v>
          </cell>
        </row>
        <row r="2430">
          <cell r="X2430">
            <v>0</v>
          </cell>
          <cell r="AE2430" t="str">
            <v>MVIHHLEPN</v>
          </cell>
        </row>
        <row r="2431">
          <cell r="X2431">
            <v>2</v>
          </cell>
          <cell r="AE2431" t="str">
            <v>MVIHHNLEPN</v>
          </cell>
        </row>
        <row r="2432">
          <cell r="X2432">
            <v>0</v>
          </cell>
          <cell r="AE2432" t="str">
            <v>MVIPPPSLEPN</v>
          </cell>
        </row>
        <row r="2433">
          <cell r="X2433">
            <v>0</v>
          </cell>
          <cell r="AE2433" t="str">
            <v>MVIPPPSNLEPN</v>
          </cell>
        </row>
        <row r="2434">
          <cell r="X2434">
            <v>1</v>
          </cell>
          <cell r="AE2434" t="str">
            <v>MVIRC39LEPN</v>
          </cell>
        </row>
        <row r="2435">
          <cell r="X2435">
            <v>25</v>
          </cell>
          <cell r="AE2435" t="str">
            <v>MVIRC39NLEPN</v>
          </cell>
        </row>
        <row r="2436">
          <cell r="X2436">
            <v>1</v>
          </cell>
          <cell r="AE2436" t="str">
            <v>MVIRC79TO40LEPN</v>
          </cell>
        </row>
        <row r="2437">
          <cell r="X2437">
            <v>33</v>
          </cell>
          <cell r="AE2437" t="str">
            <v>MVIRC79TO40NLEPN</v>
          </cell>
        </row>
        <row r="2438">
          <cell r="X2438">
            <v>2</v>
          </cell>
          <cell r="AE2438" t="str">
            <v>MVIRC80LEPN</v>
          </cell>
        </row>
        <row r="2439">
          <cell r="X2439">
            <v>90</v>
          </cell>
          <cell r="AE2439" t="str">
            <v>MVIRC80NLEPN</v>
          </cell>
        </row>
        <row r="2440">
          <cell r="X2440">
            <v>0</v>
          </cell>
          <cell r="AE2440" t="str">
            <v>MVIRFLEPN</v>
          </cell>
        </row>
        <row r="2441">
          <cell r="X2441">
            <v>12</v>
          </cell>
          <cell r="AE2441" t="str">
            <v>MVIRFNLEPN</v>
          </cell>
        </row>
        <row r="2442">
          <cell r="X2442">
            <v>0</v>
          </cell>
          <cell r="AE2442" t="str">
            <v>MVISSLEPN</v>
          </cell>
        </row>
        <row r="2443">
          <cell r="X2443">
            <v>16</v>
          </cell>
          <cell r="AE2443" t="str">
            <v>MVISSNLEPN</v>
          </cell>
        </row>
        <row r="2444">
          <cell r="X2444">
            <v>18821</v>
          </cell>
          <cell r="AE2444" t="str">
            <v>FY</v>
          </cell>
        </row>
        <row r="2445">
          <cell r="X2445">
            <v>39318</v>
          </cell>
          <cell r="AE2445" t="str">
            <v>MY</v>
          </cell>
        </row>
        <row r="2446">
          <cell r="X2446">
            <v>5540</v>
          </cell>
          <cell r="AE2446" t="str">
            <v>6Y</v>
          </cell>
        </row>
        <row r="2447">
          <cell r="X2447">
            <v>5823</v>
          </cell>
          <cell r="AE2447" t="str">
            <v>7Y</v>
          </cell>
        </row>
        <row r="2448">
          <cell r="X2448">
            <v>5595</v>
          </cell>
          <cell r="AE2448" t="str">
            <v>8Y</v>
          </cell>
        </row>
        <row r="2449">
          <cell r="X2449">
            <v>5515</v>
          </cell>
          <cell r="AE2449" t="str">
            <v>9Y</v>
          </cell>
        </row>
        <row r="2450">
          <cell r="X2450">
            <v>4603</v>
          </cell>
          <cell r="AE2450" t="str">
            <v>10Y</v>
          </cell>
        </row>
        <row r="2451">
          <cell r="X2451">
            <v>4518</v>
          </cell>
          <cell r="AE2451" t="str">
            <v>11Y</v>
          </cell>
        </row>
        <row r="2452">
          <cell r="X2452">
            <v>4301</v>
          </cell>
          <cell r="AE2452" t="str">
            <v>12Y</v>
          </cell>
        </row>
        <row r="2453">
          <cell r="X2453">
            <v>4132</v>
          </cell>
          <cell r="AE2453" t="str">
            <v>13Y</v>
          </cell>
        </row>
        <row r="2454">
          <cell r="X2454">
            <v>4001</v>
          </cell>
          <cell r="AE2454" t="str">
            <v>14Y</v>
          </cell>
        </row>
        <row r="2455">
          <cell r="X2455">
            <v>4125</v>
          </cell>
          <cell r="AE2455" t="str">
            <v>15Y</v>
          </cell>
        </row>
        <row r="2456">
          <cell r="X2456">
            <v>3781</v>
          </cell>
          <cell r="AE2456" t="str">
            <v>16Y</v>
          </cell>
        </row>
        <row r="2457">
          <cell r="X2457">
            <v>3312</v>
          </cell>
          <cell r="AE2457" t="str">
            <v>17Y</v>
          </cell>
        </row>
        <row r="2458">
          <cell r="X2458">
            <v>2088</v>
          </cell>
          <cell r="AE2458" t="str">
            <v>18Y</v>
          </cell>
        </row>
        <row r="2459">
          <cell r="X2459">
            <v>606</v>
          </cell>
          <cell r="AE2459" t="str">
            <v>19Y</v>
          </cell>
        </row>
        <row r="2460">
          <cell r="X2460">
            <v>180</v>
          </cell>
          <cell r="AE2460" t="str">
            <v>20Y</v>
          </cell>
        </row>
        <row r="2461">
          <cell r="X2461">
            <v>19</v>
          </cell>
          <cell r="AE2461" t="str">
            <v>21Y</v>
          </cell>
        </row>
        <row r="2462">
          <cell r="X2462">
            <v>3989</v>
          </cell>
          <cell r="AE2462" t="str">
            <v>AUTY</v>
          </cell>
        </row>
        <row r="2463">
          <cell r="X2463">
            <v>7</v>
          </cell>
          <cell r="AE2463" t="str">
            <v>DBY</v>
          </cell>
        </row>
        <row r="2464">
          <cell r="X2464">
            <v>5089</v>
          </cell>
          <cell r="AE2464" t="str">
            <v>DDY</v>
          </cell>
        </row>
        <row r="2465">
          <cell r="X2465">
            <v>3544</v>
          </cell>
          <cell r="AE2465" t="str">
            <v>EMNY</v>
          </cell>
        </row>
        <row r="2466">
          <cell r="X2466">
            <v>705</v>
          </cell>
          <cell r="AE2466" t="str">
            <v>HIY</v>
          </cell>
        </row>
        <row r="2467">
          <cell r="X2467">
            <v>1198</v>
          </cell>
          <cell r="AE2467" t="str">
            <v>MDY</v>
          </cell>
        </row>
        <row r="2468">
          <cell r="X2468">
            <v>3486</v>
          </cell>
          <cell r="AE2468" t="str">
            <v>MRY</v>
          </cell>
        </row>
        <row r="2469">
          <cell r="X2469">
            <v>10806</v>
          </cell>
          <cell r="AE2469" t="str">
            <v>OHIY</v>
          </cell>
        </row>
        <row r="2470">
          <cell r="X2470">
            <v>419</v>
          </cell>
          <cell r="AE2470" t="str">
            <v>OIY</v>
          </cell>
        </row>
        <row r="2471">
          <cell r="X2471">
            <v>14337</v>
          </cell>
          <cell r="AE2471" t="str">
            <v>SLDY</v>
          </cell>
        </row>
        <row r="2472">
          <cell r="X2472">
            <v>14058</v>
          </cell>
          <cell r="AE2472" t="str">
            <v>SLIY</v>
          </cell>
        </row>
        <row r="2473">
          <cell r="X2473">
            <v>157</v>
          </cell>
          <cell r="AE2473" t="str">
            <v>TBIY</v>
          </cell>
        </row>
        <row r="2474">
          <cell r="X2474">
            <v>344</v>
          </cell>
          <cell r="AE2474" t="str">
            <v>VIY</v>
          </cell>
        </row>
        <row r="2475">
          <cell r="X2475">
            <v>134</v>
          </cell>
          <cell r="AE2475" t="str">
            <v>AM7Y</v>
          </cell>
        </row>
        <row r="2476">
          <cell r="X2476">
            <v>267</v>
          </cell>
          <cell r="AE2476" t="str">
            <v>AS7Y</v>
          </cell>
        </row>
        <row r="2477">
          <cell r="X2477">
            <v>28323</v>
          </cell>
          <cell r="AE2477" t="str">
            <v>BL7Y</v>
          </cell>
        </row>
        <row r="2478">
          <cell r="X2478">
            <v>1273</v>
          </cell>
          <cell r="AE2478" t="str">
            <v>HI7REHI7Y</v>
          </cell>
        </row>
        <row r="2479">
          <cell r="X2479">
            <v>856</v>
          </cell>
          <cell r="AE2479" t="str">
            <v>MU7Y</v>
          </cell>
        </row>
        <row r="2480">
          <cell r="X2480">
            <v>15</v>
          </cell>
          <cell r="AE2480" t="str">
            <v>PI7Y</v>
          </cell>
        </row>
        <row r="2481">
          <cell r="X2481">
            <v>27271</v>
          </cell>
          <cell r="AE2481" t="str">
            <v>WH7Y</v>
          </cell>
        </row>
        <row r="2482">
          <cell r="X2482">
            <v>829</v>
          </cell>
          <cell r="AE2482" t="str">
            <v>LEPY</v>
          </cell>
        </row>
        <row r="2483">
          <cell r="X2483">
            <v>57310</v>
          </cell>
          <cell r="AE2483" t="str">
            <v>NLEPY</v>
          </cell>
        </row>
        <row r="2484">
          <cell r="X2484">
            <v>3</v>
          </cell>
          <cell r="AE2484" t="str">
            <v>CFY</v>
          </cell>
        </row>
        <row r="2485">
          <cell r="X2485">
            <v>397</v>
          </cell>
          <cell r="AE2485" t="str">
            <v>HHY</v>
          </cell>
        </row>
        <row r="2486">
          <cell r="X2486">
            <v>846</v>
          </cell>
          <cell r="AE2486" t="str">
            <v>PPPSY</v>
          </cell>
        </row>
        <row r="2487">
          <cell r="X2487">
            <v>8781</v>
          </cell>
          <cell r="AE2487" t="str">
            <v>RC39Y</v>
          </cell>
        </row>
        <row r="2488">
          <cell r="X2488">
            <v>10702</v>
          </cell>
          <cell r="AE2488" t="str">
            <v>RC79TO40Y</v>
          </cell>
        </row>
        <row r="2489">
          <cell r="X2489">
            <v>36639</v>
          </cell>
          <cell r="AE2489" t="str">
            <v>RC80Y</v>
          </cell>
        </row>
        <row r="2490">
          <cell r="X2490">
            <v>263</v>
          </cell>
          <cell r="AE2490" t="str">
            <v>RFY</v>
          </cell>
        </row>
        <row r="2491">
          <cell r="X2491">
            <v>508</v>
          </cell>
          <cell r="AE2491" t="str">
            <v>SSY</v>
          </cell>
        </row>
        <row r="2492">
          <cell r="X2492">
            <v>0</v>
          </cell>
          <cell r="AE2492" t="str">
            <v>6CFY</v>
          </cell>
        </row>
        <row r="2493">
          <cell r="X2493">
            <v>31</v>
          </cell>
          <cell r="AE2493" t="str">
            <v>6HHY</v>
          </cell>
        </row>
        <row r="2494">
          <cell r="X2494">
            <v>216</v>
          </cell>
          <cell r="AE2494" t="str">
            <v>6PPPSY</v>
          </cell>
        </row>
        <row r="2495">
          <cell r="X2495">
            <v>664</v>
          </cell>
          <cell r="AE2495" t="str">
            <v>6RC39Y</v>
          </cell>
        </row>
        <row r="2496">
          <cell r="X2496">
            <v>236</v>
          </cell>
          <cell r="AE2496" t="str">
            <v>6RC79TO40Y</v>
          </cell>
        </row>
        <row r="2497">
          <cell r="X2497">
            <v>4351</v>
          </cell>
          <cell r="AE2497" t="str">
            <v>6RC80Y</v>
          </cell>
        </row>
        <row r="2498">
          <cell r="X2498">
            <v>6</v>
          </cell>
          <cell r="AE2498" t="str">
            <v>6RFY</v>
          </cell>
        </row>
        <row r="2499">
          <cell r="X2499">
            <v>36</v>
          </cell>
          <cell r="AE2499" t="str">
            <v>6SSY</v>
          </cell>
        </row>
        <row r="2500">
          <cell r="X2500">
            <v>0</v>
          </cell>
          <cell r="AE2500" t="str">
            <v>7CFY</v>
          </cell>
        </row>
        <row r="2501">
          <cell r="X2501">
            <v>27</v>
          </cell>
          <cell r="AE2501" t="str">
            <v>7HHY</v>
          </cell>
        </row>
        <row r="2502">
          <cell r="X2502">
            <v>192</v>
          </cell>
          <cell r="AE2502" t="str">
            <v>7PPPSY</v>
          </cell>
        </row>
        <row r="2503">
          <cell r="X2503">
            <v>693</v>
          </cell>
          <cell r="AE2503" t="str">
            <v>7RC39Y</v>
          </cell>
        </row>
        <row r="2504">
          <cell r="X2504">
            <v>344</v>
          </cell>
          <cell r="AE2504" t="str">
            <v>7RC79TO40Y</v>
          </cell>
        </row>
        <row r="2505">
          <cell r="X2505">
            <v>4523</v>
          </cell>
          <cell r="AE2505" t="str">
            <v>7RC80Y</v>
          </cell>
        </row>
        <row r="2506">
          <cell r="X2506">
            <v>7</v>
          </cell>
          <cell r="AE2506" t="str">
            <v>7RFY</v>
          </cell>
        </row>
        <row r="2507">
          <cell r="X2507">
            <v>37</v>
          </cell>
          <cell r="AE2507" t="str">
            <v>7SSY</v>
          </cell>
        </row>
        <row r="2508">
          <cell r="X2508">
            <v>0</v>
          </cell>
          <cell r="AE2508" t="str">
            <v>8CFY</v>
          </cell>
        </row>
        <row r="2509">
          <cell r="X2509">
            <v>21</v>
          </cell>
          <cell r="AE2509" t="str">
            <v>8HHY</v>
          </cell>
        </row>
        <row r="2510">
          <cell r="X2510">
            <v>141</v>
          </cell>
          <cell r="AE2510" t="str">
            <v>8PPPSY</v>
          </cell>
        </row>
        <row r="2511">
          <cell r="X2511">
            <v>773</v>
          </cell>
          <cell r="AE2511" t="str">
            <v>8RC39Y</v>
          </cell>
        </row>
        <row r="2512">
          <cell r="X2512">
            <v>537</v>
          </cell>
          <cell r="AE2512" t="str">
            <v>8RC79TO40Y</v>
          </cell>
        </row>
        <row r="2513">
          <cell r="X2513">
            <v>4065</v>
          </cell>
          <cell r="AE2513" t="str">
            <v>8RC80Y</v>
          </cell>
        </row>
        <row r="2514">
          <cell r="X2514">
            <v>9</v>
          </cell>
          <cell r="AE2514" t="str">
            <v>8RFY</v>
          </cell>
        </row>
        <row r="2515">
          <cell r="X2515">
            <v>49</v>
          </cell>
          <cell r="AE2515" t="str">
            <v>8SSY</v>
          </cell>
        </row>
        <row r="2516">
          <cell r="X2516">
            <v>1</v>
          </cell>
          <cell r="AE2516" t="str">
            <v>9CFY</v>
          </cell>
        </row>
        <row r="2517">
          <cell r="X2517">
            <v>26</v>
          </cell>
          <cell r="AE2517" t="str">
            <v>9HHY</v>
          </cell>
        </row>
        <row r="2518">
          <cell r="X2518">
            <v>95</v>
          </cell>
          <cell r="AE2518" t="str">
            <v>9PPPSY</v>
          </cell>
        </row>
        <row r="2519">
          <cell r="X2519">
            <v>825</v>
          </cell>
          <cell r="AE2519" t="str">
            <v>9RC39Y</v>
          </cell>
        </row>
        <row r="2520">
          <cell r="X2520">
            <v>712</v>
          </cell>
          <cell r="AE2520" t="str">
            <v>9RC79TO40Y</v>
          </cell>
        </row>
        <row r="2521">
          <cell r="X2521">
            <v>3788</v>
          </cell>
          <cell r="AE2521" t="str">
            <v>9RC80Y</v>
          </cell>
        </row>
        <row r="2522">
          <cell r="X2522">
            <v>21</v>
          </cell>
          <cell r="AE2522" t="str">
            <v>9RFY</v>
          </cell>
        </row>
        <row r="2523">
          <cell r="X2523">
            <v>47</v>
          </cell>
          <cell r="AE2523" t="str">
            <v>9SSY</v>
          </cell>
        </row>
        <row r="2524">
          <cell r="X2524">
            <v>0</v>
          </cell>
          <cell r="AE2524" t="str">
            <v>10CFY</v>
          </cell>
        </row>
        <row r="2525">
          <cell r="X2525">
            <v>23</v>
          </cell>
          <cell r="AE2525" t="str">
            <v>10HHY</v>
          </cell>
        </row>
        <row r="2526">
          <cell r="X2526">
            <v>57</v>
          </cell>
          <cell r="AE2526" t="str">
            <v>10PPPSY</v>
          </cell>
        </row>
        <row r="2527">
          <cell r="X2527">
            <v>750</v>
          </cell>
          <cell r="AE2527" t="str">
            <v>10RC39Y</v>
          </cell>
        </row>
        <row r="2528">
          <cell r="X2528">
            <v>690</v>
          </cell>
          <cell r="AE2528" t="str">
            <v>10RC79TO40Y</v>
          </cell>
        </row>
        <row r="2529">
          <cell r="X2529">
            <v>3024</v>
          </cell>
          <cell r="AE2529" t="str">
            <v>10RC80Y</v>
          </cell>
        </row>
        <row r="2530">
          <cell r="X2530">
            <v>12</v>
          </cell>
          <cell r="AE2530" t="str">
            <v>10RFY</v>
          </cell>
        </row>
        <row r="2531">
          <cell r="X2531">
            <v>47</v>
          </cell>
          <cell r="AE2531" t="str">
            <v>10SSY</v>
          </cell>
        </row>
        <row r="2532">
          <cell r="X2532">
            <v>0</v>
          </cell>
          <cell r="AE2532" t="str">
            <v>11CFY</v>
          </cell>
        </row>
        <row r="2533">
          <cell r="X2533">
            <v>25</v>
          </cell>
          <cell r="AE2533" t="str">
            <v>11HHY</v>
          </cell>
        </row>
        <row r="2534">
          <cell r="X2534">
            <v>47</v>
          </cell>
          <cell r="AE2534" t="str">
            <v>11PPPSY</v>
          </cell>
        </row>
        <row r="2535">
          <cell r="X2535">
            <v>754</v>
          </cell>
          <cell r="AE2535" t="str">
            <v>11RC39Y</v>
          </cell>
        </row>
        <row r="2536">
          <cell r="X2536">
            <v>799</v>
          </cell>
          <cell r="AE2536" t="str">
            <v>11RC79TO40Y</v>
          </cell>
        </row>
        <row r="2537">
          <cell r="X2537">
            <v>2836</v>
          </cell>
          <cell r="AE2537" t="str">
            <v>11RC80Y</v>
          </cell>
        </row>
        <row r="2538">
          <cell r="X2538">
            <v>12</v>
          </cell>
          <cell r="AE2538" t="str">
            <v>11RFY</v>
          </cell>
        </row>
        <row r="2539">
          <cell r="X2539">
            <v>45</v>
          </cell>
          <cell r="AE2539" t="str">
            <v>11SSY</v>
          </cell>
        </row>
        <row r="2540">
          <cell r="X2540">
            <v>1</v>
          </cell>
          <cell r="AE2540" t="str">
            <v>12CFY</v>
          </cell>
        </row>
        <row r="2541">
          <cell r="X2541">
            <v>29</v>
          </cell>
          <cell r="AE2541" t="str">
            <v>12HHY</v>
          </cell>
        </row>
        <row r="2542">
          <cell r="X2542">
            <v>26</v>
          </cell>
          <cell r="AE2542" t="str">
            <v>12PPPSY</v>
          </cell>
        </row>
        <row r="2543">
          <cell r="X2543">
            <v>719</v>
          </cell>
          <cell r="AE2543" t="str">
            <v>12RC39Y</v>
          </cell>
        </row>
        <row r="2544">
          <cell r="X2544">
            <v>924</v>
          </cell>
          <cell r="AE2544" t="str">
            <v>12RC79TO40Y</v>
          </cell>
        </row>
        <row r="2545">
          <cell r="X2545">
            <v>2545</v>
          </cell>
          <cell r="AE2545" t="str">
            <v>12RC80Y</v>
          </cell>
        </row>
        <row r="2546">
          <cell r="X2546">
            <v>17</v>
          </cell>
          <cell r="AE2546" t="str">
            <v>12RFY</v>
          </cell>
        </row>
        <row r="2547">
          <cell r="X2547">
            <v>40</v>
          </cell>
          <cell r="AE2547" t="str">
            <v>12SSY</v>
          </cell>
        </row>
        <row r="2548">
          <cell r="X2548">
            <v>0</v>
          </cell>
          <cell r="AE2548" t="str">
            <v>13CFY</v>
          </cell>
        </row>
        <row r="2549">
          <cell r="X2549">
            <v>35</v>
          </cell>
          <cell r="AE2549" t="str">
            <v>13HHY</v>
          </cell>
        </row>
        <row r="2550">
          <cell r="X2550">
            <v>14</v>
          </cell>
          <cell r="AE2550" t="str">
            <v>13PPPSY</v>
          </cell>
        </row>
        <row r="2551">
          <cell r="X2551">
            <v>603</v>
          </cell>
          <cell r="AE2551" t="str">
            <v>13RC39Y</v>
          </cell>
        </row>
        <row r="2552">
          <cell r="X2552">
            <v>1011</v>
          </cell>
          <cell r="AE2552" t="str">
            <v>13RC79TO40Y</v>
          </cell>
        </row>
        <row r="2553">
          <cell r="X2553">
            <v>2404</v>
          </cell>
          <cell r="AE2553" t="str">
            <v>13RC80Y</v>
          </cell>
        </row>
        <row r="2554">
          <cell r="X2554">
            <v>23</v>
          </cell>
          <cell r="AE2554" t="str">
            <v>13RFY</v>
          </cell>
        </row>
        <row r="2555">
          <cell r="X2555">
            <v>42</v>
          </cell>
          <cell r="AE2555" t="str">
            <v>13SSY</v>
          </cell>
        </row>
        <row r="2556">
          <cell r="X2556">
            <v>0</v>
          </cell>
          <cell r="AE2556" t="str">
            <v>14CFY</v>
          </cell>
        </row>
        <row r="2557">
          <cell r="X2557">
            <v>22</v>
          </cell>
          <cell r="AE2557" t="str">
            <v>14HHY</v>
          </cell>
        </row>
        <row r="2558">
          <cell r="X2558">
            <v>15</v>
          </cell>
          <cell r="AE2558" t="str">
            <v>14PPPSY</v>
          </cell>
        </row>
        <row r="2559">
          <cell r="X2559">
            <v>542</v>
          </cell>
          <cell r="AE2559" t="str">
            <v>14RC39Y</v>
          </cell>
        </row>
        <row r="2560">
          <cell r="X2560">
            <v>1034</v>
          </cell>
          <cell r="AE2560" t="str">
            <v>14RC79TO40Y</v>
          </cell>
        </row>
        <row r="2561">
          <cell r="X2561">
            <v>2333</v>
          </cell>
          <cell r="AE2561" t="str">
            <v>14RC80Y</v>
          </cell>
        </row>
        <row r="2562">
          <cell r="X2562">
            <v>25</v>
          </cell>
          <cell r="AE2562" t="str">
            <v>14RFY</v>
          </cell>
        </row>
        <row r="2563">
          <cell r="X2563">
            <v>30</v>
          </cell>
          <cell r="AE2563" t="str">
            <v>14SSY</v>
          </cell>
        </row>
        <row r="2564">
          <cell r="X2564">
            <v>0</v>
          </cell>
          <cell r="AE2564" t="str">
            <v>15CFY</v>
          </cell>
        </row>
        <row r="2565">
          <cell r="X2565">
            <v>37</v>
          </cell>
          <cell r="AE2565" t="str">
            <v>15HHY</v>
          </cell>
        </row>
        <row r="2566">
          <cell r="X2566">
            <v>17</v>
          </cell>
          <cell r="AE2566" t="str">
            <v>15PPPSY</v>
          </cell>
        </row>
        <row r="2567">
          <cell r="X2567">
            <v>592</v>
          </cell>
          <cell r="AE2567" t="str">
            <v>15RC39Y</v>
          </cell>
        </row>
        <row r="2568">
          <cell r="X2568">
            <v>1125</v>
          </cell>
          <cell r="AE2568" t="str">
            <v>15RC79TO40Y</v>
          </cell>
        </row>
        <row r="2569">
          <cell r="X2569">
            <v>2282</v>
          </cell>
          <cell r="AE2569" t="str">
            <v>15RC80Y</v>
          </cell>
        </row>
        <row r="2570">
          <cell r="X2570">
            <v>36</v>
          </cell>
          <cell r="AE2570" t="str">
            <v>15RFY</v>
          </cell>
        </row>
        <row r="2571">
          <cell r="X2571">
            <v>36</v>
          </cell>
          <cell r="AE2571" t="str">
            <v>15SSY</v>
          </cell>
        </row>
        <row r="2572">
          <cell r="X2572">
            <v>0</v>
          </cell>
          <cell r="AE2572" t="str">
            <v>16CFY</v>
          </cell>
        </row>
        <row r="2573">
          <cell r="X2573">
            <v>52</v>
          </cell>
          <cell r="AE2573" t="str">
            <v>16HHY</v>
          </cell>
        </row>
        <row r="2574">
          <cell r="X2574">
            <v>13</v>
          </cell>
          <cell r="AE2574" t="str">
            <v>16PPPSY</v>
          </cell>
        </row>
        <row r="2575">
          <cell r="X2575">
            <v>537</v>
          </cell>
          <cell r="AE2575" t="str">
            <v>16RC39Y</v>
          </cell>
        </row>
        <row r="2576">
          <cell r="X2576">
            <v>1141</v>
          </cell>
          <cell r="AE2576" t="str">
            <v>16RC79TO40Y</v>
          </cell>
        </row>
        <row r="2577">
          <cell r="X2577">
            <v>1979</v>
          </cell>
          <cell r="AE2577" t="str">
            <v>16RC80Y</v>
          </cell>
        </row>
        <row r="2578">
          <cell r="X2578">
            <v>24</v>
          </cell>
          <cell r="AE2578" t="str">
            <v>16RFY</v>
          </cell>
        </row>
        <row r="2579">
          <cell r="X2579">
            <v>35</v>
          </cell>
          <cell r="AE2579" t="str">
            <v>16SSY</v>
          </cell>
        </row>
        <row r="2580">
          <cell r="X2580">
            <v>0</v>
          </cell>
          <cell r="AE2580" t="str">
            <v>17CFY</v>
          </cell>
        </row>
        <row r="2581">
          <cell r="X2581">
            <v>43</v>
          </cell>
          <cell r="AE2581" t="str">
            <v>17HHY</v>
          </cell>
        </row>
        <row r="2582">
          <cell r="X2582">
            <v>6</v>
          </cell>
          <cell r="AE2582" t="str">
            <v>17PPPSY</v>
          </cell>
        </row>
        <row r="2583">
          <cell r="X2583">
            <v>564</v>
          </cell>
          <cell r="AE2583" t="str">
            <v>17RC39Y</v>
          </cell>
        </row>
        <row r="2584">
          <cell r="X2584">
            <v>1113</v>
          </cell>
          <cell r="AE2584" t="str">
            <v>17RC79TO40Y</v>
          </cell>
        </row>
        <row r="2585">
          <cell r="X2585">
            <v>1532</v>
          </cell>
          <cell r="AE2585" t="str">
            <v>17RC80Y</v>
          </cell>
        </row>
        <row r="2586">
          <cell r="X2586">
            <v>25</v>
          </cell>
          <cell r="AE2586" t="str">
            <v>17RFY</v>
          </cell>
        </row>
        <row r="2587">
          <cell r="X2587">
            <v>29</v>
          </cell>
          <cell r="AE2587" t="str">
            <v>17SSY</v>
          </cell>
        </row>
        <row r="2588">
          <cell r="X2588">
            <v>1</v>
          </cell>
          <cell r="AE2588" t="str">
            <v>18CFY</v>
          </cell>
        </row>
        <row r="2589">
          <cell r="X2589">
            <v>15</v>
          </cell>
          <cell r="AE2589" t="str">
            <v>18HHY</v>
          </cell>
        </row>
        <row r="2590">
          <cell r="X2590">
            <v>5</v>
          </cell>
          <cell r="AE2590" t="str">
            <v>18PPPSY</v>
          </cell>
        </row>
        <row r="2591">
          <cell r="X2591">
            <v>438</v>
          </cell>
          <cell r="AE2591" t="str">
            <v>18RC39Y</v>
          </cell>
        </row>
        <row r="2592">
          <cell r="X2592">
            <v>812</v>
          </cell>
          <cell r="AE2592" t="str">
            <v>18RC79TO40Y</v>
          </cell>
        </row>
        <row r="2593">
          <cell r="X2593">
            <v>781</v>
          </cell>
          <cell r="AE2593" t="str">
            <v>18RC80Y</v>
          </cell>
        </row>
        <row r="2594">
          <cell r="X2594">
            <v>21</v>
          </cell>
          <cell r="AE2594" t="str">
            <v>18RFY</v>
          </cell>
        </row>
        <row r="2595">
          <cell r="X2595">
            <v>15</v>
          </cell>
          <cell r="AE2595" t="str">
            <v>18SSY</v>
          </cell>
        </row>
        <row r="2596">
          <cell r="X2596">
            <v>0</v>
          </cell>
          <cell r="AE2596" t="str">
            <v>19CFY</v>
          </cell>
        </row>
        <row r="2597">
          <cell r="X2597">
            <v>6</v>
          </cell>
          <cell r="AE2597" t="str">
            <v>19HHY</v>
          </cell>
        </row>
        <row r="2598">
          <cell r="X2598">
            <v>1</v>
          </cell>
          <cell r="AE2598" t="str">
            <v>19PPPSY</v>
          </cell>
        </row>
        <row r="2599">
          <cell r="X2599">
            <v>180</v>
          </cell>
          <cell r="AE2599" t="str">
            <v>19RC39Y</v>
          </cell>
        </row>
        <row r="2600">
          <cell r="X2600">
            <v>203</v>
          </cell>
          <cell r="AE2600" t="str">
            <v>19RC79TO40Y</v>
          </cell>
        </row>
        <row r="2601">
          <cell r="X2601">
            <v>188</v>
          </cell>
          <cell r="AE2601" t="str">
            <v>19RC80Y</v>
          </cell>
        </row>
        <row r="2602">
          <cell r="X2602">
            <v>16</v>
          </cell>
          <cell r="AE2602" t="str">
            <v>19RFY</v>
          </cell>
        </row>
        <row r="2603">
          <cell r="X2603">
            <v>12</v>
          </cell>
          <cell r="AE2603" t="str">
            <v>19SSY</v>
          </cell>
        </row>
        <row r="2604">
          <cell r="X2604">
            <v>0</v>
          </cell>
          <cell r="AE2604" t="str">
            <v>20CFY</v>
          </cell>
        </row>
        <row r="2605">
          <cell r="X2605">
            <v>4</v>
          </cell>
          <cell r="AE2605" t="str">
            <v>20HHY</v>
          </cell>
        </row>
        <row r="2606">
          <cell r="X2606">
            <v>1</v>
          </cell>
          <cell r="AE2606" t="str">
            <v>20PPPSY</v>
          </cell>
        </row>
        <row r="2607">
          <cell r="X2607">
            <v>132</v>
          </cell>
          <cell r="AE2607" t="str">
            <v>20RC39Y</v>
          </cell>
        </row>
        <row r="2608">
          <cell r="X2608">
            <v>19</v>
          </cell>
          <cell r="AE2608" t="str">
            <v>20RC79TO40Y</v>
          </cell>
        </row>
        <row r="2609">
          <cell r="X2609">
            <v>8</v>
          </cell>
          <cell r="AE2609" t="str">
            <v>20RC80Y</v>
          </cell>
        </row>
        <row r="2610">
          <cell r="X2610">
            <v>8</v>
          </cell>
          <cell r="AE2610" t="str">
            <v>20RFY</v>
          </cell>
        </row>
        <row r="2611">
          <cell r="X2611">
            <v>8</v>
          </cell>
          <cell r="AE2611" t="str">
            <v>20SSY</v>
          </cell>
        </row>
        <row r="2612">
          <cell r="X2612">
            <v>0</v>
          </cell>
          <cell r="AE2612" t="str">
            <v>21CFY</v>
          </cell>
        </row>
        <row r="2613">
          <cell r="X2613">
            <v>1</v>
          </cell>
          <cell r="AE2613" t="str">
            <v>21HHY</v>
          </cell>
        </row>
        <row r="2614">
          <cell r="X2614">
            <v>0</v>
          </cell>
          <cell r="AE2614" t="str">
            <v>21PPPSY</v>
          </cell>
        </row>
        <row r="2615">
          <cell r="X2615">
            <v>15</v>
          </cell>
          <cell r="AE2615" t="str">
            <v>21RC39Y</v>
          </cell>
        </row>
        <row r="2616">
          <cell r="X2616">
            <v>2</v>
          </cell>
          <cell r="AE2616" t="str">
            <v>21RC79TO40Y</v>
          </cell>
        </row>
        <row r="2617">
          <cell r="X2617">
            <v>0</v>
          </cell>
          <cell r="AE2617" t="str">
            <v>21RC80Y</v>
          </cell>
        </row>
        <row r="2618">
          <cell r="X2618">
            <v>1</v>
          </cell>
          <cell r="AE2618" t="str">
            <v>21RFY</v>
          </cell>
        </row>
        <row r="2619">
          <cell r="X2619">
            <v>0</v>
          </cell>
          <cell r="AE2619" t="str">
            <v>21SSY</v>
          </cell>
        </row>
        <row r="2620">
          <cell r="X2620">
            <v>58139</v>
          </cell>
          <cell r="AE2620" t="str">
            <v>Y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workbookViewId="0">
      <selection activeCell="Q21" sqref="Q21"/>
    </sheetView>
  </sheetViews>
  <sheetFormatPr defaultRowHeight="14.5" x14ac:dyDescent="0.35"/>
  <sheetData>
    <row r="1" spans="1:21" ht="30.65" customHeight="1" x14ac:dyDescent="0.35">
      <c r="A1" s="175" t="str">
        <f>"IDEA Child Count and Educational Environment Ages 6–21 for School Year "&amp;[1]C002!E13</f>
        <v>IDEA Child Count and Educational Environment Ages 6–21 for School Year 2015-2016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1" ht="15" thickBot="1" x14ac:dyDescent="0.4"/>
    <row r="3" spans="1:21" ht="15.75" customHeight="1" thickBot="1" x14ac:dyDescent="0.4">
      <c r="A3" s="168" t="s">
        <v>62</v>
      </c>
      <c r="B3" s="169"/>
      <c r="C3" s="169"/>
      <c r="D3" s="169"/>
      <c r="E3" s="170"/>
      <c r="F3" s="171"/>
      <c r="G3" s="1"/>
      <c r="H3" s="172" t="s">
        <v>65</v>
      </c>
      <c r="I3" s="173"/>
      <c r="J3" s="173"/>
      <c r="K3" s="173"/>
      <c r="L3" s="173"/>
      <c r="M3" s="173"/>
      <c r="N3" s="174"/>
      <c r="O3" s="1"/>
      <c r="P3" s="1"/>
      <c r="Q3" s="1"/>
      <c r="R3" s="1"/>
      <c r="S3" s="1"/>
      <c r="T3" s="1"/>
      <c r="U3" s="1"/>
    </row>
    <row r="4" spans="1:21" ht="30" customHeight="1" thickBot="1" x14ac:dyDescent="0.4">
      <c r="A4" s="187" t="s">
        <v>0</v>
      </c>
      <c r="B4" s="188"/>
      <c r="C4" s="188"/>
      <c r="D4" s="189"/>
      <c r="E4" s="2" t="s">
        <v>1</v>
      </c>
      <c r="F4" s="3" t="s">
        <v>2</v>
      </c>
      <c r="G4" s="1"/>
      <c r="H4" s="187" t="s">
        <v>3</v>
      </c>
      <c r="I4" s="188"/>
      <c r="J4" s="188"/>
      <c r="K4" s="188"/>
      <c r="L4" s="189"/>
      <c r="M4" s="4" t="s">
        <v>1</v>
      </c>
      <c r="N4" s="5" t="s">
        <v>2</v>
      </c>
      <c r="O4" s="1"/>
      <c r="P4" s="1"/>
      <c r="Q4" s="1"/>
      <c r="R4" s="1"/>
      <c r="S4" s="1"/>
      <c r="T4" s="1"/>
      <c r="U4" s="1"/>
    </row>
    <row r="5" spans="1:21" ht="15" customHeight="1" thickBot="1" x14ac:dyDescent="0.4">
      <c r="A5" s="181" t="s">
        <v>4</v>
      </c>
      <c r="B5" s="182"/>
      <c r="C5" s="182"/>
      <c r="D5" s="183"/>
      <c r="E5" s="33">
        <v>3486</v>
      </c>
      <c r="F5" s="6">
        <v>5.9959751629714994E-2</v>
      </c>
      <c r="G5" s="1"/>
      <c r="H5" s="184" t="s">
        <v>5</v>
      </c>
      <c r="I5" s="185"/>
      <c r="J5" s="185"/>
      <c r="K5" s="185"/>
      <c r="L5" s="186"/>
      <c r="M5" s="36">
        <v>36639</v>
      </c>
      <c r="N5" s="7">
        <v>0.63019659780869985</v>
      </c>
      <c r="O5" s="1"/>
      <c r="P5" s="1"/>
      <c r="Q5" s="1"/>
      <c r="R5" s="1"/>
      <c r="S5" s="1"/>
      <c r="T5" s="1"/>
      <c r="U5" s="1"/>
    </row>
    <row r="6" spans="1:21" ht="15" customHeight="1" thickBot="1" x14ac:dyDescent="0.4">
      <c r="A6" s="176" t="s">
        <v>6</v>
      </c>
      <c r="B6" s="177"/>
      <c r="C6" s="177"/>
      <c r="D6" s="177"/>
      <c r="E6" s="34">
        <v>705</v>
      </c>
      <c r="F6" s="6">
        <v>1.2126111560226353E-2</v>
      </c>
      <c r="G6" s="1"/>
      <c r="H6" s="178" t="s">
        <v>7</v>
      </c>
      <c r="I6" s="179"/>
      <c r="J6" s="179"/>
      <c r="K6" s="179"/>
      <c r="L6" s="180"/>
      <c r="M6" s="37">
        <v>10702</v>
      </c>
      <c r="N6" s="7">
        <v>0.18407609350006021</v>
      </c>
      <c r="O6" s="1"/>
      <c r="P6" s="1"/>
      <c r="Q6" s="1"/>
      <c r="R6" s="1"/>
      <c r="S6" s="1"/>
      <c r="T6" s="1"/>
      <c r="U6" s="1"/>
    </row>
    <row r="7" spans="1:21" ht="15" customHeight="1" thickBot="1" x14ac:dyDescent="0.4">
      <c r="A7" s="176" t="s">
        <v>8</v>
      </c>
      <c r="B7" s="177"/>
      <c r="C7" s="177"/>
      <c r="D7" s="177"/>
      <c r="E7" s="34">
        <v>14058</v>
      </c>
      <c r="F7" s="6">
        <v>0.24179982455838595</v>
      </c>
      <c r="G7" s="1"/>
      <c r="H7" s="190" t="s">
        <v>9</v>
      </c>
      <c r="I7" s="191"/>
      <c r="J7" s="191"/>
      <c r="K7" s="191"/>
      <c r="L7" s="192"/>
      <c r="M7" s="37">
        <v>8781</v>
      </c>
      <c r="N7" s="7">
        <v>0.15103458951822357</v>
      </c>
      <c r="O7" s="1"/>
      <c r="P7" s="1"/>
      <c r="Q7" s="1"/>
      <c r="R7" s="1"/>
      <c r="S7" s="1"/>
      <c r="T7" s="1"/>
      <c r="U7" s="1"/>
    </row>
    <row r="8" spans="1:21" ht="15" customHeight="1" thickBot="1" x14ac:dyDescent="0.4">
      <c r="A8" s="176" t="s">
        <v>10</v>
      </c>
      <c r="B8" s="177"/>
      <c r="C8" s="177"/>
      <c r="D8" s="177"/>
      <c r="E8" s="34">
        <v>344</v>
      </c>
      <c r="F8" s="6">
        <v>5.9168544350608025E-3</v>
      </c>
      <c r="G8" s="1"/>
      <c r="H8" s="178" t="s">
        <v>11</v>
      </c>
      <c r="I8" s="179"/>
      <c r="J8" s="179"/>
      <c r="K8" s="179"/>
      <c r="L8" s="180"/>
      <c r="M8" s="37">
        <v>508</v>
      </c>
      <c r="N8" s="7">
        <v>8.7376803866595579E-3</v>
      </c>
      <c r="O8" s="1"/>
      <c r="P8" s="1"/>
      <c r="Q8" s="1"/>
      <c r="R8" s="1"/>
      <c r="S8" s="1"/>
      <c r="T8" s="1"/>
      <c r="U8" s="1"/>
    </row>
    <row r="9" spans="1:21" ht="15" customHeight="1" thickBot="1" x14ac:dyDescent="0.4">
      <c r="A9" s="176" t="s">
        <v>12</v>
      </c>
      <c r="B9" s="177"/>
      <c r="C9" s="177"/>
      <c r="D9" s="177"/>
      <c r="E9" s="34">
        <v>3544</v>
      </c>
      <c r="F9" s="6">
        <v>6.0957360807719428E-2</v>
      </c>
      <c r="G9" s="1"/>
      <c r="H9" s="190" t="s">
        <v>13</v>
      </c>
      <c r="I9" s="191"/>
      <c r="J9" s="191"/>
      <c r="K9" s="191"/>
      <c r="L9" s="192"/>
      <c r="M9" s="37" t="s">
        <v>58</v>
      </c>
      <c r="N9" s="7">
        <v>4.5236416175028814E-3</v>
      </c>
      <c r="O9" s="1"/>
      <c r="P9" s="1"/>
      <c r="Q9" s="1"/>
      <c r="R9" s="1"/>
      <c r="S9" s="1"/>
      <c r="T9" s="1"/>
      <c r="U9" s="1"/>
    </row>
    <row r="10" spans="1:21" ht="15" customHeight="1" thickBot="1" x14ac:dyDescent="0.4">
      <c r="A10" s="176" t="s">
        <v>14</v>
      </c>
      <c r="B10" s="177"/>
      <c r="C10" s="177"/>
      <c r="D10" s="177"/>
      <c r="E10" s="34">
        <v>419</v>
      </c>
      <c r="F10" s="6">
        <v>7.2068663031699893E-3</v>
      </c>
      <c r="G10" s="1"/>
      <c r="H10" s="178" t="s">
        <v>15</v>
      </c>
      <c r="I10" s="179"/>
      <c r="J10" s="179"/>
      <c r="K10" s="179"/>
      <c r="L10" s="180"/>
      <c r="M10" s="37">
        <v>397</v>
      </c>
      <c r="N10" s="7">
        <v>6.8284628218579614E-3</v>
      </c>
      <c r="O10" s="1"/>
      <c r="P10" s="1"/>
      <c r="Q10" s="1"/>
      <c r="R10" s="1"/>
      <c r="S10" s="1"/>
      <c r="T10" s="1"/>
      <c r="U10" s="1"/>
    </row>
    <row r="11" spans="1:21" ht="15" customHeight="1" thickBot="1" x14ac:dyDescent="0.4">
      <c r="A11" s="176" t="s">
        <v>16</v>
      </c>
      <c r="B11" s="177"/>
      <c r="C11" s="177"/>
      <c r="D11" s="177"/>
      <c r="E11" s="34">
        <v>10806</v>
      </c>
      <c r="F11" s="6">
        <v>0.18586490995717161</v>
      </c>
      <c r="G11" s="1"/>
      <c r="H11" s="178" t="s">
        <v>17</v>
      </c>
      <c r="I11" s="179"/>
      <c r="J11" s="179"/>
      <c r="K11" s="179"/>
      <c r="L11" s="180"/>
      <c r="M11" s="37" t="s">
        <v>58</v>
      </c>
      <c r="N11" s="7">
        <v>5.1600474724367463E-5</v>
      </c>
      <c r="O11" s="1"/>
      <c r="P11" s="1"/>
      <c r="Q11" s="1"/>
      <c r="R11" s="1"/>
      <c r="S11" s="1"/>
      <c r="T11" s="1"/>
      <c r="U11" s="1"/>
    </row>
    <row r="12" spans="1:21" ht="15" customHeight="1" thickBot="1" x14ac:dyDescent="0.4">
      <c r="A12" s="176" t="s">
        <v>18</v>
      </c>
      <c r="B12" s="177"/>
      <c r="C12" s="177"/>
      <c r="D12" s="177"/>
      <c r="E12" s="34">
        <v>14337</v>
      </c>
      <c r="F12" s="6">
        <v>0.2465986687077521</v>
      </c>
      <c r="G12" s="1"/>
      <c r="H12" s="193" t="s">
        <v>19</v>
      </c>
      <c r="I12" s="194"/>
      <c r="J12" s="194"/>
      <c r="K12" s="194"/>
      <c r="L12" s="195"/>
      <c r="M12" s="38">
        <v>846</v>
      </c>
      <c r="N12" s="7">
        <v>1.4551333872271624E-2</v>
      </c>
      <c r="O12" s="1"/>
      <c r="P12" s="1"/>
      <c r="Q12" s="1"/>
      <c r="R12" s="1"/>
      <c r="S12" s="1"/>
      <c r="T12" s="1"/>
      <c r="U12" s="1"/>
    </row>
    <row r="13" spans="1:21" ht="15" customHeight="1" thickBot="1" x14ac:dyDescent="0.4">
      <c r="A13" s="176" t="s">
        <v>20</v>
      </c>
      <c r="B13" s="177"/>
      <c r="C13" s="177"/>
      <c r="D13" s="177"/>
      <c r="E13" s="34" t="s">
        <v>58</v>
      </c>
      <c r="F13" s="6">
        <v>1.2040110769019075E-4</v>
      </c>
      <c r="G13" s="1"/>
      <c r="H13" s="197" t="s">
        <v>21</v>
      </c>
      <c r="I13" s="198"/>
      <c r="J13" s="198"/>
      <c r="K13" s="198"/>
      <c r="L13" s="199"/>
      <c r="M13" s="9">
        <v>58139</v>
      </c>
      <c r="N13" s="7">
        <v>1</v>
      </c>
      <c r="O13" s="1"/>
      <c r="P13" s="1"/>
      <c r="Q13" s="1"/>
      <c r="R13" s="1"/>
      <c r="S13" s="1"/>
      <c r="T13" s="1"/>
      <c r="U13" s="1"/>
    </row>
    <row r="14" spans="1:21" ht="15" customHeight="1" thickBot="1" x14ac:dyDescent="0.4">
      <c r="A14" s="176" t="s">
        <v>22</v>
      </c>
      <c r="B14" s="177"/>
      <c r="C14" s="177"/>
      <c r="D14" s="177"/>
      <c r="E14" s="34">
        <v>1198</v>
      </c>
      <c r="F14" s="6">
        <v>2.0605789573264074E-2</v>
      </c>
      <c r="G14" s="1"/>
      <c r="H14" s="10"/>
      <c r="I14" s="11"/>
      <c r="J14" s="11"/>
      <c r="K14" s="11"/>
      <c r="L14" s="1"/>
      <c r="M14" s="12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 x14ac:dyDescent="0.4">
      <c r="A15" s="176" t="s">
        <v>23</v>
      </c>
      <c r="B15" s="177"/>
      <c r="C15" s="177"/>
      <c r="D15" s="177"/>
      <c r="E15" s="34">
        <v>3989</v>
      </c>
      <c r="F15" s="6">
        <v>6.8611431225167274E-2</v>
      </c>
      <c r="G15" s="1"/>
      <c r="H15" s="196" t="s">
        <v>60</v>
      </c>
      <c r="I15" s="170"/>
      <c r="J15" s="170"/>
      <c r="K15" s="170"/>
      <c r="L15" s="170"/>
      <c r="M15" s="170"/>
      <c r="N15" s="171"/>
      <c r="O15" s="1"/>
      <c r="P15" s="1"/>
      <c r="Q15" s="1"/>
      <c r="R15" s="1"/>
      <c r="S15" s="1"/>
      <c r="T15" s="1"/>
      <c r="U15" s="1"/>
    </row>
    <row r="16" spans="1:21" ht="15" customHeight="1" x14ac:dyDescent="0.35">
      <c r="A16" s="203" t="s">
        <v>24</v>
      </c>
      <c r="B16" s="204"/>
      <c r="C16" s="204"/>
      <c r="D16" s="205"/>
      <c r="E16" s="34" t="s">
        <v>58</v>
      </c>
      <c r="F16" s="6">
        <v>2.700424843908564E-3</v>
      </c>
      <c r="G16" s="1"/>
      <c r="H16" s="206" t="s">
        <v>25</v>
      </c>
      <c r="I16" s="207"/>
      <c r="J16" s="207"/>
      <c r="K16" s="207"/>
      <c r="L16" s="208"/>
      <c r="M16" s="212" t="s">
        <v>1</v>
      </c>
      <c r="N16" s="214" t="s">
        <v>2</v>
      </c>
      <c r="O16" s="13"/>
      <c r="P16" s="1"/>
      <c r="Q16" s="1"/>
      <c r="R16" s="1"/>
      <c r="S16" s="1"/>
      <c r="T16" s="1"/>
      <c r="U16" s="1"/>
    </row>
    <row r="17" spans="1:21" ht="15" customHeight="1" thickBot="1" x14ac:dyDescent="0.4">
      <c r="A17" s="200" t="s">
        <v>61</v>
      </c>
      <c r="B17" s="201"/>
      <c r="C17" s="201"/>
      <c r="D17" s="202"/>
      <c r="E17" s="35">
        <v>5089</v>
      </c>
      <c r="F17" s="6">
        <v>8.7531605290768671E-2</v>
      </c>
      <c r="G17" s="1"/>
      <c r="H17" s="209"/>
      <c r="I17" s="210"/>
      <c r="J17" s="210"/>
      <c r="K17" s="210"/>
      <c r="L17" s="211"/>
      <c r="M17" s="213"/>
      <c r="N17" s="215"/>
      <c r="O17" s="1"/>
      <c r="P17" s="1"/>
      <c r="Q17" s="1"/>
      <c r="R17" s="1"/>
      <c r="S17" s="1"/>
      <c r="T17" s="1"/>
      <c r="U17" s="1"/>
    </row>
    <row r="18" spans="1:21" ht="15" customHeight="1" thickBot="1" x14ac:dyDescent="0.4">
      <c r="A18" s="216" t="s">
        <v>21</v>
      </c>
      <c r="B18" s="217"/>
      <c r="C18" s="217"/>
      <c r="D18" s="217"/>
      <c r="E18" s="9">
        <v>58139</v>
      </c>
      <c r="F18" s="14">
        <v>1</v>
      </c>
      <c r="G18" s="1"/>
      <c r="H18" s="218" t="s">
        <v>26</v>
      </c>
      <c r="I18" s="219"/>
      <c r="J18" s="219"/>
      <c r="K18" s="219"/>
      <c r="L18" s="219"/>
      <c r="M18" s="39">
        <v>5540</v>
      </c>
      <c r="N18" s="15">
        <v>9.528887665766525E-2</v>
      </c>
      <c r="O18" s="1"/>
      <c r="P18" s="1"/>
      <c r="Q18" s="1"/>
      <c r="R18" s="1"/>
      <c r="S18" s="1"/>
      <c r="T18" s="1"/>
      <c r="U18" s="1"/>
    </row>
    <row r="19" spans="1:21" ht="14.25" customHeight="1" thickBot="1" x14ac:dyDescent="0.4">
      <c r="A19" s="16"/>
      <c r="B19" s="1"/>
      <c r="C19" s="1"/>
      <c r="D19" s="1"/>
      <c r="E19" s="1"/>
      <c r="F19" s="1"/>
      <c r="G19" s="1"/>
      <c r="H19" s="203" t="s">
        <v>27</v>
      </c>
      <c r="I19" s="204"/>
      <c r="J19" s="204"/>
      <c r="K19" s="204"/>
      <c r="L19" s="204"/>
      <c r="M19" s="40">
        <v>5823</v>
      </c>
      <c r="N19" s="15">
        <v>0.10015652143999725</v>
      </c>
      <c r="O19" s="1"/>
      <c r="P19" s="1"/>
      <c r="Q19" s="1"/>
      <c r="R19" s="1"/>
      <c r="S19" s="1"/>
      <c r="T19" s="1"/>
      <c r="U19" s="1"/>
    </row>
    <row r="20" spans="1:21" ht="14.25" customHeight="1" thickBot="1" x14ac:dyDescent="0.4">
      <c r="A20" s="196" t="s">
        <v>63</v>
      </c>
      <c r="B20" s="170"/>
      <c r="C20" s="170"/>
      <c r="D20" s="170"/>
      <c r="E20" s="170"/>
      <c r="F20" s="171"/>
      <c r="G20" s="17"/>
      <c r="H20" s="203" t="s">
        <v>28</v>
      </c>
      <c r="I20" s="204"/>
      <c r="J20" s="204"/>
      <c r="K20" s="204"/>
      <c r="L20" s="204"/>
      <c r="M20" s="40">
        <v>5595</v>
      </c>
      <c r="N20" s="15">
        <v>9.6234885360945321E-2</v>
      </c>
      <c r="O20" s="1"/>
      <c r="P20" s="1"/>
      <c r="Q20" s="1"/>
      <c r="R20" s="1"/>
      <c r="S20" s="1"/>
      <c r="T20" s="1"/>
      <c r="U20" s="1"/>
    </row>
    <row r="21" spans="1:21" ht="14.25" customHeight="1" thickBot="1" x14ac:dyDescent="0.4">
      <c r="A21" s="207" t="s">
        <v>29</v>
      </c>
      <c r="B21" s="207"/>
      <c r="C21" s="207"/>
      <c r="D21" s="207"/>
      <c r="E21" s="212" t="s">
        <v>1</v>
      </c>
      <c r="F21" s="214" t="s">
        <v>2</v>
      </c>
      <c r="G21" s="17"/>
      <c r="H21" s="203" t="s">
        <v>30</v>
      </c>
      <c r="I21" s="204"/>
      <c r="J21" s="204"/>
      <c r="K21" s="204"/>
      <c r="L21" s="204"/>
      <c r="M21" s="40">
        <v>5515</v>
      </c>
      <c r="N21" s="15">
        <v>9.4858872701628849E-2</v>
      </c>
      <c r="O21" s="1"/>
      <c r="P21" s="1"/>
      <c r="Q21" s="1"/>
      <c r="R21" s="1"/>
      <c r="S21" s="1"/>
      <c r="T21" s="1"/>
      <c r="U21" s="1"/>
    </row>
    <row r="22" spans="1:21" ht="14.25" customHeight="1" thickBot="1" x14ac:dyDescent="0.4">
      <c r="A22" s="210"/>
      <c r="B22" s="210"/>
      <c r="C22" s="210"/>
      <c r="D22" s="210"/>
      <c r="E22" s="213"/>
      <c r="F22" s="215"/>
      <c r="G22" s="18"/>
      <c r="H22" s="203" t="s">
        <v>31</v>
      </c>
      <c r="I22" s="204"/>
      <c r="J22" s="204"/>
      <c r="K22" s="204"/>
      <c r="L22" s="204"/>
      <c r="M22" s="40">
        <v>4603</v>
      </c>
      <c r="N22" s="15">
        <v>7.917232838542114E-2</v>
      </c>
      <c r="O22" s="1"/>
      <c r="P22" s="1"/>
      <c r="Q22" s="1"/>
      <c r="R22" s="1"/>
      <c r="S22" s="1"/>
      <c r="T22" s="1"/>
      <c r="U22" s="1"/>
    </row>
    <row r="23" spans="1:21" ht="14.25" customHeight="1" thickBot="1" x14ac:dyDescent="0.4">
      <c r="A23" s="220" t="s">
        <v>32</v>
      </c>
      <c r="B23" s="221"/>
      <c r="C23" s="221"/>
      <c r="D23" s="221"/>
      <c r="E23" s="39">
        <v>1273</v>
      </c>
      <c r="F23" s="15">
        <v>2.189580144137326E-2</v>
      </c>
      <c r="G23" s="17"/>
      <c r="H23" s="203" t="s">
        <v>33</v>
      </c>
      <c r="I23" s="204"/>
      <c r="J23" s="204"/>
      <c r="K23" s="204"/>
      <c r="L23" s="204"/>
      <c r="M23" s="40">
        <v>4518</v>
      </c>
      <c r="N23" s="15">
        <v>7.7710314934897398E-2</v>
      </c>
      <c r="O23" s="1"/>
      <c r="P23" s="1"/>
      <c r="Q23" s="1"/>
      <c r="R23" s="1"/>
      <c r="S23" s="1"/>
      <c r="T23" s="1"/>
      <c r="U23" s="1"/>
    </row>
    <row r="24" spans="1:21" ht="14.25" customHeight="1" thickBot="1" x14ac:dyDescent="0.4">
      <c r="A24" s="224" t="s">
        <v>34</v>
      </c>
      <c r="B24" s="225"/>
      <c r="C24" s="225"/>
      <c r="D24" s="225"/>
      <c r="E24" s="40">
        <v>134</v>
      </c>
      <c r="F24" s="15">
        <v>2.30482120435508E-3</v>
      </c>
      <c r="G24" s="17"/>
      <c r="H24" s="203" t="s">
        <v>35</v>
      </c>
      <c r="I24" s="204"/>
      <c r="J24" s="204"/>
      <c r="K24" s="204"/>
      <c r="L24" s="204"/>
      <c r="M24" s="40">
        <v>4301</v>
      </c>
      <c r="N24" s="15">
        <v>7.3977880596501483E-2</v>
      </c>
      <c r="O24" s="1"/>
      <c r="P24" s="1"/>
      <c r="Q24" s="1"/>
      <c r="R24" s="1"/>
      <c r="S24" s="1"/>
      <c r="T24" s="1"/>
      <c r="U24" s="1"/>
    </row>
    <row r="25" spans="1:21" ht="14.25" customHeight="1" thickBot="1" x14ac:dyDescent="0.4">
      <c r="A25" s="222" t="s">
        <v>36</v>
      </c>
      <c r="B25" s="223"/>
      <c r="C25" s="223"/>
      <c r="D25" s="223"/>
      <c r="E25" s="40">
        <v>267</v>
      </c>
      <c r="F25" s="15">
        <v>4.5924422504687043E-3</v>
      </c>
      <c r="G25" s="17"/>
      <c r="H25" s="203" t="s">
        <v>37</v>
      </c>
      <c r="I25" s="204"/>
      <c r="J25" s="204"/>
      <c r="K25" s="204"/>
      <c r="L25" s="204"/>
      <c r="M25" s="40">
        <v>4132</v>
      </c>
      <c r="N25" s="15">
        <v>7.1071053853695457E-2</v>
      </c>
      <c r="O25" s="1"/>
      <c r="P25" s="1"/>
      <c r="Q25" s="1"/>
      <c r="R25" s="1"/>
      <c r="S25" s="1"/>
      <c r="T25" s="1"/>
      <c r="U25" s="1"/>
    </row>
    <row r="26" spans="1:21" ht="14.25" customHeight="1" thickBot="1" x14ac:dyDescent="0.4">
      <c r="A26" s="222" t="s">
        <v>38</v>
      </c>
      <c r="B26" s="223"/>
      <c r="C26" s="223"/>
      <c r="D26" s="223"/>
      <c r="E26" s="40">
        <v>28323</v>
      </c>
      <c r="F26" s="15">
        <v>0.48716008187275323</v>
      </c>
      <c r="G26" s="17"/>
      <c r="H26" s="203" t="s">
        <v>39</v>
      </c>
      <c r="I26" s="204"/>
      <c r="J26" s="204"/>
      <c r="K26" s="204"/>
      <c r="L26" s="204"/>
      <c r="M26" s="42">
        <v>4001</v>
      </c>
      <c r="N26" s="15">
        <v>6.881783312406474E-2</v>
      </c>
      <c r="O26" s="1"/>
      <c r="P26" s="1"/>
      <c r="Q26" s="1"/>
      <c r="R26" s="1"/>
      <c r="S26" s="1"/>
      <c r="T26" s="1"/>
      <c r="U26" s="1"/>
    </row>
    <row r="27" spans="1:21" ht="14.25" customHeight="1" thickBot="1" x14ac:dyDescent="0.4">
      <c r="A27" s="224" t="s">
        <v>40</v>
      </c>
      <c r="B27" s="225"/>
      <c r="C27" s="225"/>
      <c r="D27" s="225"/>
      <c r="E27" s="40">
        <v>15</v>
      </c>
      <c r="F27" s="15">
        <v>2.5800237362183731E-4</v>
      </c>
      <c r="G27" s="17"/>
      <c r="H27" s="203" t="s">
        <v>41</v>
      </c>
      <c r="I27" s="204"/>
      <c r="J27" s="204"/>
      <c r="K27" s="204"/>
      <c r="L27" s="204"/>
      <c r="M27" s="42">
        <v>4125</v>
      </c>
      <c r="N27" s="15">
        <v>7.0950652746005261E-2</v>
      </c>
      <c r="O27" s="1"/>
      <c r="P27" s="1"/>
      <c r="Q27" s="1"/>
      <c r="R27" s="1"/>
      <c r="S27" s="1"/>
      <c r="T27" s="1"/>
      <c r="U27" s="1"/>
    </row>
    <row r="28" spans="1:21" ht="14.25" customHeight="1" thickBot="1" x14ac:dyDescent="0.4">
      <c r="A28" s="222" t="s">
        <v>42</v>
      </c>
      <c r="B28" s="223"/>
      <c r="C28" s="223"/>
      <c r="D28" s="223"/>
      <c r="E28" s="40">
        <v>27271</v>
      </c>
      <c r="F28" s="15">
        <v>0.46906551540274172</v>
      </c>
      <c r="G28" s="17"/>
      <c r="H28" s="203" t="s">
        <v>43</v>
      </c>
      <c r="I28" s="204"/>
      <c r="J28" s="204"/>
      <c r="K28" s="204"/>
      <c r="L28" s="204"/>
      <c r="M28" s="42">
        <v>3781</v>
      </c>
      <c r="N28" s="15">
        <v>6.5033798310944455E-2</v>
      </c>
      <c r="O28" s="1"/>
      <c r="P28" s="1"/>
      <c r="Q28" s="1"/>
      <c r="R28" s="1"/>
      <c r="S28" s="1"/>
      <c r="T28" s="1"/>
      <c r="U28" s="1"/>
    </row>
    <row r="29" spans="1:21" ht="14.25" customHeight="1" thickBot="1" x14ac:dyDescent="0.4">
      <c r="A29" s="226" t="s">
        <v>44</v>
      </c>
      <c r="B29" s="227"/>
      <c r="C29" s="227"/>
      <c r="D29" s="227"/>
      <c r="E29" s="41">
        <v>856</v>
      </c>
      <c r="F29" s="15">
        <v>1.4723335454686183E-2</v>
      </c>
      <c r="G29" s="17"/>
      <c r="H29" s="203" t="s">
        <v>45</v>
      </c>
      <c r="I29" s="204"/>
      <c r="J29" s="204"/>
      <c r="K29" s="204"/>
      <c r="L29" s="204"/>
      <c r="M29" s="42">
        <v>3312</v>
      </c>
      <c r="N29" s="15">
        <v>5.6966924095701678E-2</v>
      </c>
      <c r="O29" s="1"/>
      <c r="P29" s="1"/>
      <c r="Q29" s="1"/>
      <c r="R29" s="1"/>
      <c r="S29" s="1"/>
      <c r="T29" s="1"/>
      <c r="U29" s="1"/>
    </row>
    <row r="30" spans="1:21" ht="15" thickBot="1" x14ac:dyDescent="0.4">
      <c r="A30" s="216" t="s">
        <v>21</v>
      </c>
      <c r="B30" s="217"/>
      <c r="C30" s="217"/>
      <c r="D30" s="217"/>
      <c r="E30" s="19">
        <v>58139</v>
      </c>
      <c r="F30" s="15">
        <v>1</v>
      </c>
      <c r="G30" s="17"/>
      <c r="H30" s="203" t="s">
        <v>46</v>
      </c>
      <c r="I30" s="204"/>
      <c r="J30" s="204"/>
      <c r="K30" s="204"/>
      <c r="L30" s="204"/>
      <c r="M30" s="42">
        <v>2088</v>
      </c>
      <c r="N30" s="15">
        <v>3.5913930408159753E-2</v>
      </c>
      <c r="O30" s="1"/>
      <c r="P30" s="1"/>
      <c r="Q30" s="1"/>
      <c r="R30" s="1"/>
      <c r="S30" s="1"/>
      <c r="T30" s="1"/>
      <c r="U30" s="1"/>
    </row>
    <row r="31" spans="1:21" ht="15" thickBot="1" x14ac:dyDescent="0.4">
      <c r="A31" s="1"/>
      <c r="B31" s="1"/>
      <c r="C31" s="1"/>
      <c r="D31" s="1"/>
      <c r="E31" s="1"/>
      <c r="F31" s="17"/>
      <c r="G31" s="17"/>
      <c r="H31" s="203" t="s">
        <v>47</v>
      </c>
      <c r="I31" s="204"/>
      <c r="J31" s="204"/>
      <c r="K31" s="204"/>
      <c r="L31" s="204"/>
      <c r="M31" s="42">
        <v>606</v>
      </c>
      <c r="N31" s="15">
        <v>1.0423295894322228E-2</v>
      </c>
      <c r="O31" s="1"/>
      <c r="P31" s="1"/>
      <c r="Q31" s="1"/>
      <c r="R31" s="1"/>
      <c r="S31" s="1"/>
      <c r="T31" s="1"/>
      <c r="U31" s="1"/>
    </row>
    <row r="32" spans="1:21" ht="15.75" customHeight="1" thickBot="1" x14ac:dyDescent="0.4">
      <c r="A32" s="196" t="s">
        <v>64</v>
      </c>
      <c r="B32" s="170"/>
      <c r="C32" s="170"/>
      <c r="D32" s="170"/>
      <c r="E32" s="170"/>
      <c r="F32" s="171"/>
      <c r="G32" s="17"/>
      <c r="H32" s="203" t="s">
        <v>48</v>
      </c>
      <c r="I32" s="204"/>
      <c r="J32" s="204"/>
      <c r="K32" s="204"/>
      <c r="L32" s="204"/>
      <c r="M32" s="42">
        <v>180</v>
      </c>
      <c r="N32" s="15">
        <v>3.096028483462048E-3</v>
      </c>
    </row>
    <row r="33" spans="1:21" ht="15.75" customHeight="1" thickBot="1" x14ac:dyDescent="0.4">
      <c r="A33" s="206" t="s">
        <v>49</v>
      </c>
      <c r="B33" s="207"/>
      <c r="C33" s="207"/>
      <c r="D33" s="208"/>
      <c r="E33" s="212" t="s">
        <v>1</v>
      </c>
      <c r="F33" s="214" t="s">
        <v>2</v>
      </c>
      <c r="G33" s="1"/>
      <c r="H33" s="200" t="s">
        <v>50</v>
      </c>
      <c r="I33" s="201"/>
      <c r="J33" s="201"/>
      <c r="K33" s="201"/>
      <c r="L33" s="201"/>
      <c r="M33" s="43">
        <v>19</v>
      </c>
      <c r="N33" s="15">
        <v>3.2680300658766061E-4</v>
      </c>
    </row>
    <row r="34" spans="1:21" ht="15" customHeight="1" thickBot="1" x14ac:dyDescent="0.4">
      <c r="A34" s="209"/>
      <c r="B34" s="210"/>
      <c r="C34" s="210"/>
      <c r="D34" s="211"/>
      <c r="E34" s="228"/>
      <c r="F34" s="229"/>
      <c r="G34" s="1"/>
      <c r="H34" s="216" t="s">
        <v>21</v>
      </c>
      <c r="I34" s="217"/>
      <c r="J34" s="217"/>
      <c r="K34" s="217"/>
      <c r="L34" s="230"/>
      <c r="M34" s="19">
        <v>58139</v>
      </c>
      <c r="N34" s="15">
        <v>1</v>
      </c>
    </row>
    <row r="35" spans="1:21" ht="15" customHeight="1" thickBot="1" x14ac:dyDescent="0.4">
      <c r="A35" s="231" t="s">
        <v>51</v>
      </c>
      <c r="B35" s="232"/>
      <c r="C35" s="232"/>
      <c r="D35" s="233"/>
      <c r="E35" s="44">
        <v>829</v>
      </c>
      <c r="F35" s="15">
        <v>0.01</v>
      </c>
      <c r="N35" s="1"/>
    </row>
    <row r="36" spans="1:21" ht="15" customHeight="1" thickBot="1" x14ac:dyDescent="0.4">
      <c r="A36" s="234" t="s">
        <v>52</v>
      </c>
      <c r="B36" s="235"/>
      <c r="C36" s="235"/>
      <c r="D36" s="236"/>
      <c r="E36" s="46">
        <v>57310</v>
      </c>
      <c r="F36" s="20">
        <v>0.99</v>
      </c>
      <c r="G36" s="1"/>
      <c r="H36" s="196" t="s">
        <v>59</v>
      </c>
      <c r="I36" s="170"/>
      <c r="J36" s="170"/>
      <c r="K36" s="170"/>
      <c r="L36" s="170"/>
      <c r="M36" s="170"/>
      <c r="N36" s="171"/>
    </row>
    <row r="37" spans="1:21" ht="15" customHeight="1" thickBot="1" x14ac:dyDescent="0.4">
      <c r="A37" s="216" t="s">
        <v>21</v>
      </c>
      <c r="B37" s="217"/>
      <c r="C37" s="217"/>
      <c r="D37" s="217"/>
      <c r="E37" s="9">
        <v>58139</v>
      </c>
      <c r="F37" s="21">
        <v>1</v>
      </c>
      <c r="G37" s="1"/>
      <c r="H37" s="206" t="s">
        <v>53</v>
      </c>
      <c r="I37" s="207"/>
      <c r="J37" s="207"/>
      <c r="K37" s="207"/>
      <c r="L37" s="208"/>
      <c r="M37" s="212" t="s">
        <v>1</v>
      </c>
      <c r="N37" s="214" t="s">
        <v>2</v>
      </c>
    </row>
    <row r="38" spans="1:21" ht="15" customHeight="1" thickBot="1" x14ac:dyDescent="0.4">
      <c r="G38" s="1"/>
      <c r="H38" s="209"/>
      <c r="I38" s="210"/>
      <c r="J38" s="210"/>
      <c r="K38" s="210"/>
      <c r="L38" s="211"/>
      <c r="M38" s="228"/>
      <c r="N38" s="229"/>
    </row>
    <row r="39" spans="1:21" ht="15" customHeight="1" thickBot="1" x14ac:dyDescent="0.4">
      <c r="G39" s="1"/>
      <c r="H39" s="218" t="s">
        <v>54</v>
      </c>
      <c r="I39" s="219"/>
      <c r="J39" s="219"/>
      <c r="K39" s="219"/>
      <c r="L39" s="240"/>
      <c r="M39" s="44">
        <v>39318</v>
      </c>
      <c r="N39" s="15">
        <v>0.67627582173755996</v>
      </c>
    </row>
    <row r="40" spans="1:21" ht="15" customHeight="1" thickBot="1" x14ac:dyDescent="0.4">
      <c r="G40" s="1"/>
      <c r="H40" s="200" t="s">
        <v>55</v>
      </c>
      <c r="I40" s="201"/>
      <c r="J40" s="201"/>
      <c r="K40" s="201"/>
      <c r="L40" s="202"/>
      <c r="M40" s="45">
        <v>18821</v>
      </c>
      <c r="N40" s="15">
        <v>0.32372417826243999</v>
      </c>
    </row>
    <row r="41" spans="1:21" ht="15" customHeight="1" thickBot="1" x14ac:dyDescent="0.4">
      <c r="G41" s="1"/>
      <c r="H41" s="216" t="s">
        <v>21</v>
      </c>
      <c r="I41" s="217"/>
      <c r="J41" s="217"/>
      <c r="K41" s="217"/>
      <c r="L41" s="230"/>
      <c r="M41" s="9">
        <v>58139</v>
      </c>
      <c r="N41" s="15">
        <v>1</v>
      </c>
    </row>
    <row r="42" spans="1:21" ht="15" thickBo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thickBot="1" x14ac:dyDescent="0.4">
      <c r="A43" s="172" t="s">
        <v>66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4"/>
    </row>
    <row r="44" spans="1:21" ht="30" customHeight="1" thickBot="1" x14ac:dyDescent="0.4">
      <c r="A44" s="237" t="s">
        <v>56</v>
      </c>
      <c r="B44" s="238"/>
      <c r="C44" s="238"/>
      <c r="D44" s="239"/>
      <c r="E44" s="22">
        <v>6</v>
      </c>
      <c r="F44" s="23">
        <v>7</v>
      </c>
      <c r="G44" s="23">
        <v>8</v>
      </c>
      <c r="H44" s="23">
        <v>9</v>
      </c>
      <c r="I44" s="23">
        <v>10</v>
      </c>
      <c r="J44" s="23">
        <v>11</v>
      </c>
      <c r="K44" s="23">
        <v>12</v>
      </c>
      <c r="L44" s="23">
        <v>13</v>
      </c>
      <c r="M44" s="23">
        <v>14</v>
      </c>
      <c r="N44" s="23">
        <v>15</v>
      </c>
      <c r="O44" s="23">
        <v>16</v>
      </c>
      <c r="P44" s="23">
        <v>17</v>
      </c>
      <c r="Q44" s="23">
        <v>18</v>
      </c>
      <c r="R44" s="23">
        <v>19</v>
      </c>
      <c r="S44" s="23">
        <v>20</v>
      </c>
      <c r="T44" s="24">
        <v>21</v>
      </c>
      <c r="U44" s="25" t="s">
        <v>57</v>
      </c>
    </row>
    <row r="45" spans="1:21" ht="15" customHeight="1" x14ac:dyDescent="0.35">
      <c r="A45" s="243" t="s">
        <v>5</v>
      </c>
      <c r="B45" s="243"/>
      <c r="C45" s="243"/>
      <c r="D45" s="244"/>
      <c r="E45" s="67">
        <v>4351</v>
      </c>
      <c r="F45" s="68">
        <v>4523</v>
      </c>
      <c r="G45" s="68">
        <v>4065</v>
      </c>
      <c r="H45" s="68">
        <v>3788</v>
      </c>
      <c r="I45" s="47">
        <v>3024</v>
      </c>
      <c r="J45" s="47">
        <v>2836</v>
      </c>
      <c r="K45" s="47">
        <v>2545</v>
      </c>
      <c r="L45" s="47">
        <v>2404</v>
      </c>
      <c r="M45" s="47">
        <v>2333</v>
      </c>
      <c r="N45" s="68">
        <v>2282</v>
      </c>
      <c r="O45" s="68">
        <v>1979</v>
      </c>
      <c r="P45" s="47">
        <v>1532</v>
      </c>
      <c r="Q45" s="47">
        <v>781</v>
      </c>
      <c r="R45" s="68">
        <v>188</v>
      </c>
      <c r="S45" s="47" t="s">
        <v>58</v>
      </c>
      <c r="T45" s="48" t="s">
        <v>58</v>
      </c>
      <c r="U45" s="26">
        <v>36639</v>
      </c>
    </row>
    <row r="46" spans="1:21" ht="25" customHeight="1" x14ac:dyDescent="0.35">
      <c r="A46" s="243" t="s">
        <v>7</v>
      </c>
      <c r="B46" s="243"/>
      <c r="C46" s="243"/>
      <c r="D46" s="244"/>
      <c r="E46" s="69">
        <v>236</v>
      </c>
      <c r="F46" s="70">
        <v>344</v>
      </c>
      <c r="G46" s="70">
        <v>537</v>
      </c>
      <c r="H46" s="70">
        <v>712</v>
      </c>
      <c r="I46" s="50">
        <v>690</v>
      </c>
      <c r="J46" s="50">
        <v>799</v>
      </c>
      <c r="K46" s="50">
        <v>924</v>
      </c>
      <c r="L46" s="50">
        <v>1011</v>
      </c>
      <c r="M46" s="50">
        <v>1034</v>
      </c>
      <c r="N46" s="70">
        <v>1125</v>
      </c>
      <c r="O46" s="70">
        <v>1141</v>
      </c>
      <c r="P46" s="50">
        <v>1113</v>
      </c>
      <c r="Q46" s="50">
        <v>812</v>
      </c>
      <c r="R46" s="70">
        <v>203</v>
      </c>
      <c r="S46" s="50" t="s">
        <v>58</v>
      </c>
      <c r="T46" s="51" t="s">
        <v>58</v>
      </c>
      <c r="U46" s="26">
        <v>10702</v>
      </c>
    </row>
    <row r="47" spans="1:21" ht="25.5" customHeight="1" x14ac:dyDescent="0.35">
      <c r="A47" s="241" t="s">
        <v>9</v>
      </c>
      <c r="B47" s="241"/>
      <c r="C47" s="241"/>
      <c r="D47" s="242"/>
      <c r="E47" s="69">
        <v>664</v>
      </c>
      <c r="F47" s="70">
        <v>693</v>
      </c>
      <c r="G47" s="70">
        <v>773</v>
      </c>
      <c r="H47" s="70">
        <v>825</v>
      </c>
      <c r="I47" s="50">
        <v>750</v>
      </c>
      <c r="J47" s="50">
        <v>754</v>
      </c>
      <c r="K47" s="50">
        <v>719</v>
      </c>
      <c r="L47" s="50">
        <v>603</v>
      </c>
      <c r="M47" s="50">
        <v>542</v>
      </c>
      <c r="N47" s="70">
        <v>592</v>
      </c>
      <c r="O47" s="70">
        <v>537</v>
      </c>
      <c r="P47" s="50">
        <v>564</v>
      </c>
      <c r="Q47" s="50">
        <v>438</v>
      </c>
      <c r="R47" s="70">
        <v>180</v>
      </c>
      <c r="S47" s="50">
        <v>132</v>
      </c>
      <c r="T47" s="51">
        <v>15</v>
      </c>
      <c r="U47" s="26">
        <v>8781</v>
      </c>
    </row>
    <row r="48" spans="1:21" ht="15" customHeight="1" x14ac:dyDescent="0.35">
      <c r="A48" s="243" t="s">
        <v>11</v>
      </c>
      <c r="B48" s="243"/>
      <c r="C48" s="243"/>
      <c r="D48" s="244"/>
      <c r="E48" s="69">
        <v>36</v>
      </c>
      <c r="F48" s="70">
        <v>37</v>
      </c>
      <c r="G48" s="70">
        <v>49</v>
      </c>
      <c r="H48" s="70">
        <v>47</v>
      </c>
      <c r="I48" s="50">
        <v>47</v>
      </c>
      <c r="J48" s="50">
        <v>45</v>
      </c>
      <c r="K48" s="50">
        <v>40</v>
      </c>
      <c r="L48" s="50">
        <v>42</v>
      </c>
      <c r="M48" s="50">
        <v>30</v>
      </c>
      <c r="N48" s="70">
        <v>36</v>
      </c>
      <c r="O48" s="70">
        <v>35</v>
      </c>
      <c r="P48" s="50">
        <v>29</v>
      </c>
      <c r="Q48" s="50">
        <v>15</v>
      </c>
      <c r="R48" s="70">
        <v>12</v>
      </c>
      <c r="S48" s="50" t="s">
        <v>58</v>
      </c>
      <c r="T48" s="51">
        <v>0</v>
      </c>
      <c r="U48" s="26">
        <v>508</v>
      </c>
    </row>
    <row r="49" spans="1:21" ht="15" customHeight="1" x14ac:dyDescent="0.35">
      <c r="A49" s="241" t="s">
        <v>13</v>
      </c>
      <c r="B49" s="241"/>
      <c r="C49" s="241"/>
      <c r="D49" s="242"/>
      <c r="E49" s="69" t="s">
        <v>58</v>
      </c>
      <c r="F49" s="70" t="s">
        <v>58</v>
      </c>
      <c r="G49" s="70" t="s">
        <v>58</v>
      </c>
      <c r="H49" s="70" t="s">
        <v>58</v>
      </c>
      <c r="I49" s="50">
        <v>12</v>
      </c>
      <c r="J49" s="50">
        <v>12</v>
      </c>
      <c r="K49" s="50" t="s">
        <v>58</v>
      </c>
      <c r="L49" s="50">
        <v>23</v>
      </c>
      <c r="M49" s="50">
        <v>25</v>
      </c>
      <c r="N49" s="70">
        <v>36</v>
      </c>
      <c r="O49" s="70">
        <v>24</v>
      </c>
      <c r="P49" s="50">
        <v>25</v>
      </c>
      <c r="Q49" s="50">
        <v>21</v>
      </c>
      <c r="R49" s="70">
        <v>16</v>
      </c>
      <c r="S49" s="50" t="s">
        <v>58</v>
      </c>
      <c r="T49" s="51" t="s">
        <v>58</v>
      </c>
      <c r="U49" s="73" t="s">
        <v>58</v>
      </c>
    </row>
    <row r="50" spans="1:21" ht="15" customHeight="1" x14ac:dyDescent="0.35">
      <c r="A50" s="243" t="s">
        <v>15</v>
      </c>
      <c r="B50" s="243"/>
      <c r="C50" s="243"/>
      <c r="D50" s="244"/>
      <c r="E50" s="69">
        <v>31</v>
      </c>
      <c r="F50" s="70">
        <v>27</v>
      </c>
      <c r="G50" s="70">
        <v>21</v>
      </c>
      <c r="H50" s="70">
        <v>26</v>
      </c>
      <c r="I50" s="50">
        <v>23</v>
      </c>
      <c r="J50" s="50">
        <v>25</v>
      </c>
      <c r="K50" s="50">
        <v>29</v>
      </c>
      <c r="L50" s="50">
        <v>35</v>
      </c>
      <c r="M50" s="50">
        <v>22</v>
      </c>
      <c r="N50" s="70">
        <v>37</v>
      </c>
      <c r="O50" s="70">
        <v>52</v>
      </c>
      <c r="P50" s="50">
        <v>43</v>
      </c>
      <c r="Q50" s="50">
        <v>15</v>
      </c>
      <c r="R50" s="70" t="s">
        <v>58</v>
      </c>
      <c r="S50" s="50" t="s">
        <v>58</v>
      </c>
      <c r="T50" s="51" t="s">
        <v>58</v>
      </c>
      <c r="U50" s="73">
        <v>397</v>
      </c>
    </row>
    <row r="51" spans="1:21" ht="15" customHeight="1" x14ac:dyDescent="0.35">
      <c r="A51" s="243" t="s">
        <v>17</v>
      </c>
      <c r="B51" s="243"/>
      <c r="C51" s="243"/>
      <c r="D51" s="244"/>
      <c r="E51" s="69" t="s">
        <v>58</v>
      </c>
      <c r="F51" s="70" t="s">
        <v>58</v>
      </c>
      <c r="G51" s="70" t="s">
        <v>58</v>
      </c>
      <c r="H51" s="70" t="s">
        <v>58</v>
      </c>
      <c r="I51" s="50">
        <v>0</v>
      </c>
      <c r="J51" s="50">
        <v>0</v>
      </c>
      <c r="K51" s="50" t="s">
        <v>58</v>
      </c>
      <c r="L51" s="50">
        <v>0</v>
      </c>
      <c r="M51" s="50">
        <v>0</v>
      </c>
      <c r="N51" s="70">
        <v>0</v>
      </c>
      <c r="O51" s="70">
        <v>0</v>
      </c>
      <c r="P51" s="50" t="s">
        <v>58</v>
      </c>
      <c r="Q51" s="50" t="s">
        <v>58</v>
      </c>
      <c r="R51" s="70">
        <v>0</v>
      </c>
      <c r="S51" s="50">
        <v>0</v>
      </c>
      <c r="T51" s="51">
        <v>0</v>
      </c>
      <c r="U51" s="73" t="s">
        <v>58</v>
      </c>
    </row>
    <row r="52" spans="1:21" ht="15.75" customHeight="1" thickBot="1" x14ac:dyDescent="0.4">
      <c r="A52" s="250" t="s">
        <v>19</v>
      </c>
      <c r="B52" s="250"/>
      <c r="C52" s="250"/>
      <c r="D52" s="251"/>
      <c r="E52" s="71">
        <v>216</v>
      </c>
      <c r="F52" s="72">
        <v>192</v>
      </c>
      <c r="G52" s="72">
        <v>141</v>
      </c>
      <c r="H52" s="72">
        <v>95</v>
      </c>
      <c r="I52" s="52">
        <v>57</v>
      </c>
      <c r="J52" s="52">
        <v>47</v>
      </c>
      <c r="K52" s="52">
        <v>26</v>
      </c>
      <c r="L52" s="52">
        <v>14</v>
      </c>
      <c r="M52" s="52">
        <v>15</v>
      </c>
      <c r="N52" s="72">
        <v>17</v>
      </c>
      <c r="O52" s="72">
        <v>13</v>
      </c>
      <c r="P52" s="52" t="s">
        <v>58</v>
      </c>
      <c r="Q52" s="52" t="s">
        <v>58</v>
      </c>
      <c r="R52" s="72" t="s">
        <v>58</v>
      </c>
      <c r="S52" s="52" t="s">
        <v>58</v>
      </c>
      <c r="T52" s="53">
        <v>0</v>
      </c>
      <c r="U52" s="27">
        <v>846</v>
      </c>
    </row>
    <row r="53" spans="1:21" ht="15" thickBot="1" x14ac:dyDescent="0.4">
      <c r="A53" s="245" t="s">
        <v>21</v>
      </c>
      <c r="B53" s="246"/>
      <c r="C53" s="246"/>
      <c r="D53" s="247"/>
      <c r="E53" s="28">
        <v>5540</v>
      </c>
      <c r="F53" s="29">
        <v>5823</v>
      </c>
      <c r="G53" s="29">
        <v>5595</v>
      </c>
      <c r="H53" s="29">
        <v>5515</v>
      </c>
      <c r="I53" s="30">
        <v>4603</v>
      </c>
      <c r="J53" s="30">
        <v>4518</v>
      </c>
      <c r="K53" s="30">
        <v>4301</v>
      </c>
      <c r="L53" s="30">
        <v>4132</v>
      </c>
      <c r="M53" s="30">
        <v>4001</v>
      </c>
      <c r="N53" s="29">
        <v>4125</v>
      </c>
      <c r="O53" s="29">
        <v>3781</v>
      </c>
      <c r="P53" s="30">
        <v>3312</v>
      </c>
      <c r="Q53" s="30">
        <v>2088</v>
      </c>
      <c r="R53" s="29">
        <v>606</v>
      </c>
      <c r="S53" s="30">
        <v>180</v>
      </c>
      <c r="T53" s="31">
        <v>19</v>
      </c>
      <c r="U53" s="32">
        <v>58139</v>
      </c>
    </row>
    <row r="54" spans="1:21" x14ac:dyDescent="0.35">
      <c r="A54" s="17"/>
      <c r="B54" s="1"/>
      <c r="C54" s="1"/>
      <c r="D54" s="1"/>
      <c r="E54" s="1"/>
      <c r="F54" s="1"/>
      <c r="G54" s="17"/>
      <c r="H54" s="1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thickBot="1" x14ac:dyDescent="0.4">
      <c r="A55" s="248" t="s">
        <v>67</v>
      </c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9"/>
    </row>
    <row r="56" spans="1:21" ht="30" customHeight="1" thickBot="1" x14ac:dyDescent="0.4">
      <c r="A56" s="237" t="s">
        <v>56</v>
      </c>
      <c r="B56" s="238"/>
      <c r="C56" s="238"/>
      <c r="D56" s="239"/>
      <c r="E56" s="22">
        <v>6</v>
      </c>
      <c r="F56" s="23">
        <v>7</v>
      </c>
      <c r="G56" s="23">
        <v>8</v>
      </c>
      <c r="H56" s="23">
        <v>9</v>
      </c>
      <c r="I56" s="23">
        <v>10</v>
      </c>
      <c r="J56" s="23">
        <v>11</v>
      </c>
      <c r="K56" s="23">
        <v>12</v>
      </c>
      <c r="L56" s="23">
        <v>13</v>
      </c>
      <c r="M56" s="23">
        <v>14</v>
      </c>
      <c r="N56" s="23">
        <v>15</v>
      </c>
      <c r="O56" s="23">
        <v>16</v>
      </c>
      <c r="P56" s="23">
        <v>17</v>
      </c>
      <c r="Q56" s="23">
        <v>18</v>
      </c>
      <c r="R56" s="23">
        <v>19</v>
      </c>
      <c r="S56" s="23">
        <v>20</v>
      </c>
      <c r="T56" s="24">
        <v>21</v>
      </c>
      <c r="U56" s="25" t="s">
        <v>57</v>
      </c>
    </row>
    <row r="57" spans="1:21" ht="15" customHeight="1" x14ac:dyDescent="0.35">
      <c r="A57" s="243" t="s">
        <v>5</v>
      </c>
      <c r="B57" s="243"/>
      <c r="C57" s="243"/>
      <c r="D57" s="244"/>
      <c r="E57" s="54">
        <v>0.7853790613718411</v>
      </c>
      <c r="F57" s="55">
        <v>0.77674738107504726</v>
      </c>
      <c r="G57" s="55">
        <v>0.72654155495978556</v>
      </c>
      <c r="H57" s="55">
        <v>0.68685403445149595</v>
      </c>
      <c r="I57" s="55">
        <v>0.656962850315012</v>
      </c>
      <c r="J57" s="55">
        <v>0.62771137671536081</v>
      </c>
      <c r="K57" s="55">
        <v>0.59172285514996514</v>
      </c>
      <c r="L57" s="55">
        <v>0.58180058083252661</v>
      </c>
      <c r="M57" s="55">
        <v>0.58310422394401396</v>
      </c>
      <c r="N57" s="55">
        <v>0.55321212121212127</v>
      </c>
      <c r="O57" s="55">
        <v>0.52340650621528695</v>
      </c>
      <c r="P57" s="55">
        <v>0.46256038647342995</v>
      </c>
      <c r="Q57" s="55">
        <v>0.37404214559386972</v>
      </c>
      <c r="R57" s="55">
        <v>0.31023102310231021</v>
      </c>
      <c r="S57" s="55" t="s">
        <v>58</v>
      </c>
      <c r="T57" s="7" t="s">
        <v>58</v>
      </c>
      <c r="U57" s="56">
        <v>0.63019659780869985</v>
      </c>
    </row>
    <row r="58" spans="1:21" ht="23" customHeight="1" x14ac:dyDescent="0.35">
      <c r="A58" s="243" t="s">
        <v>7</v>
      </c>
      <c r="B58" s="243"/>
      <c r="C58" s="243"/>
      <c r="D58" s="244"/>
      <c r="E58" s="57">
        <v>4.2599277978339352E-2</v>
      </c>
      <c r="F58" s="58">
        <v>5.9076077623218273E-2</v>
      </c>
      <c r="G58" s="58">
        <v>9.5978552278820378E-2</v>
      </c>
      <c r="H58" s="58">
        <v>0.12910244786944697</v>
      </c>
      <c r="I58" s="58">
        <v>0.14990223767108407</v>
      </c>
      <c r="J58" s="58">
        <v>0.17684816290393979</v>
      </c>
      <c r="K58" s="58">
        <v>0.21483375959079284</v>
      </c>
      <c r="L58" s="58">
        <v>0.24467570183930301</v>
      </c>
      <c r="M58" s="58">
        <v>0.25843539115221192</v>
      </c>
      <c r="N58" s="58">
        <v>0.27272727272727271</v>
      </c>
      <c r="O58" s="58">
        <v>0.30177201798466013</v>
      </c>
      <c r="P58" s="58">
        <v>0.33605072463768115</v>
      </c>
      <c r="Q58" s="58">
        <v>0.3888888888888889</v>
      </c>
      <c r="R58" s="58">
        <v>0.33498349834983498</v>
      </c>
      <c r="S58" s="58" t="s">
        <v>58</v>
      </c>
      <c r="T58" s="8" t="s">
        <v>58</v>
      </c>
      <c r="U58" s="56">
        <v>0.18407609350006021</v>
      </c>
    </row>
    <row r="59" spans="1:21" ht="24" customHeight="1" x14ac:dyDescent="0.35">
      <c r="A59" s="241" t="s">
        <v>9</v>
      </c>
      <c r="B59" s="241"/>
      <c r="C59" s="241"/>
      <c r="D59" s="242"/>
      <c r="E59" s="57">
        <v>0.11985559566787003</v>
      </c>
      <c r="F59" s="58">
        <v>0.11901081916537867</v>
      </c>
      <c r="G59" s="58">
        <v>0.13815907059874888</v>
      </c>
      <c r="H59" s="58">
        <v>0.14959202175883954</v>
      </c>
      <c r="I59" s="58">
        <v>0.162937214859874</v>
      </c>
      <c r="J59" s="58">
        <v>0.16688800354139</v>
      </c>
      <c r="K59" s="58">
        <v>0.16717042548244596</v>
      </c>
      <c r="L59" s="58">
        <v>0.14593417231364955</v>
      </c>
      <c r="M59" s="58">
        <v>0.13546613346663333</v>
      </c>
      <c r="N59" s="58">
        <v>0.14351515151515151</v>
      </c>
      <c r="O59" s="58">
        <v>0.14202591906902937</v>
      </c>
      <c r="P59" s="58">
        <v>0.17028985507246377</v>
      </c>
      <c r="Q59" s="58">
        <v>0.20977011494252873</v>
      </c>
      <c r="R59" s="58">
        <v>0.29702970297029702</v>
      </c>
      <c r="S59" s="58">
        <v>0.73333333333333328</v>
      </c>
      <c r="T59" s="8">
        <v>0.78947368421052633</v>
      </c>
      <c r="U59" s="56">
        <v>0.15103458951822357</v>
      </c>
    </row>
    <row r="60" spans="1:21" ht="15" customHeight="1" x14ac:dyDescent="0.35">
      <c r="A60" s="243" t="s">
        <v>11</v>
      </c>
      <c r="B60" s="243"/>
      <c r="C60" s="243"/>
      <c r="D60" s="244"/>
      <c r="E60" s="57">
        <v>6.4981949458483759E-3</v>
      </c>
      <c r="F60" s="58">
        <v>6.3541130001717331E-3</v>
      </c>
      <c r="G60" s="58">
        <v>8.7578194816800708E-3</v>
      </c>
      <c r="H60" s="58">
        <v>8.5222121486854038E-3</v>
      </c>
      <c r="I60" s="58">
        <v>1.021073213121877E-2</v>
      </c>
      <c r="J60" s="58">
        <v>9.9601593625498006E-3</v>
      </c>
      <c r="K60" s="58">
        <v>9.3001627528481751E-3</v>
      </c>
      <c r="L60" s="58">
        <v>1.016456921587609E-2</v>
      </c>
      <c r="M60" s="58">
        <v>7.4981254686328422E-3</v>
      </c>
      <c r="N60" s="58">
        <v>8.7272727272727276E-3</v>
      </c>
      <c r="O60" s="58">
        <v>9.2568103676276114E-3</v>
      </c>
      <c r="P60" s="58">
        <v>8.7560386473429959E-3</v>
      </c>
      <c r="Q60" s="58">
        <v>7.1839080459770114E-3</v>
      </c>
      <c r="R60" s="58">
        <v>1.9801980198019802E-2</v>
      </c>
      <c r="S60" s="58" t="s">
        <v>58</v>
      </c>
      <c r="T60" s="8">
        <v>0</v>
      </c>
      <c r="U60" s="56">
        <v>8.7376803866595579E-3</v>
      </c>
    </row>
    <row r="61" spans="1:21" ht="15" customHeight="1" x14ac:dyDescent="0.35">
      <c r="A61" s="241" t="s">
        <v>13</v>
      </c>
      <c r="B61" s="241"/>
      <c r="C61" s="241"/>
      <c r="D61" s="242"/>
      <c r="E61" s="57">
        <v>1.0830324909747292E-3</v>
      </c>
      <c r="F61" s="58">
        <v>1.2021294865189765E-3</v>
      </c>
      <c r="G61" s="58">
        <v>1.6085790884718498E-3</v>
      </c>
      <c r="H61" s="58">
        <v>3.8077969174977336E-3</v>
      </c>
      <c r="I61" s="58">
        <v>2.6069954377579839E-3</v>
      </c>
      <c r="J61" s="58">
        <v>2.6560424966799467E-3</v>
      </c>
      <c r="K61" s="58">
        <v>3.952569169960474E-3</v>
      </c>
      <c r="L61" s="58">
        <v>5.5663117134559532E-3</v>
      </c>
      <c r="M61" s="58">
        <v>6.2484378905273679E-3</v>
      </c>
      <c r="N61" s="58">
        <v>8.7272727272727276E-3</v>
      </c>
      <c r="O61" s="58">
        <v>6.3475271092303621E-3</v>
      </c>
      <c r="P61" s="58">
        <v>7.548309178743961E-3</v>
      </c>
      <c r="Q61" s="58">
        <v>1.0057471264367816E-2</v>
      </c>
      <c r="R61" s="58">
        <v>2.6402640264026403E-2</v>
      </c>
      <c r="S61" s="58" t="s">
        <v>58</v>
      </c>
      <c r="T61" s="8" t="s">
        <v>58</v>
      </c>
      <c r="U61" s="56">
        <v>4.5236416175028814E-3</v>
      </c>
    </row>
    <row r="62" spans="1:21" ht="15" customHeight="1" x14ac:dyDescent="0.35">
      <c r="A62" s="243" t="s">
        <v>15</v>
      </c>
      <c r="B62" s="243"/>
      <c r="C62" s="243"/>
      <c r="D62" s="244"/>
      <c r="E62" s="57">
        <v>5.5956678700361008E-3</v>
      </c>
      <c r="F62" s="58">
        <v>4.6367851622874804E-3</v>
      </c>
      <c r="G62" s="58">
        <v>3.7533512064343165E-3</v>
      </c>
      <c r="H62" s="58">
        <v>4.7144152311876701E-3</v>
      </c>
      <c r="I62" s="58">
        <v>4.9967412557028025E-3</v>
      </c>
      <c r="J62" s="58">
        <v>5.5334218680832227E-3</v>
      </c>
      <c r="K62" s="58">
        <v>6.7426179958149264E-3</v>
      </c>
      <c r="L62" s="58">
        <v>8.4704743465634069E-3</v>
      </c>
      <c r="M62" s="58">
        <v>5.4986253436640842E-3</v>
      </c>
      <c r="N62" s="58">
        <v>8.9696969696969695E-3</v>
      </c>
      <c r="O62" s="58">
        <v>1.3752975403332451E-2</v>
      </c>
      <c r="P62" s="58">
        <v>1.2983091787439614E-2</v>
      </c>
      <c r="Q62" s="58">
        <v>7.1839080459770114E-3</v>
      </c>
      <c r="R62" s="58" t="s">
        <v>58</v>
      </c>
      <c r="S62" s="58" t="s">
        <v>58</v>
      </c>
      <c r="T62" s="8" t="s">
        <v>58</v>
      </c>
      <c r="U62" s="56">
        <v>6.8284628218579614E-3</v>
      </c>
    </row>
    <row r="63" spans="1:21" ht="15" customHeight="1" x14ac:dyDescent="0.35">
      <c r="A63" s="243" t="s">
        <v>17</v>
      </c>
      <c r="B63" s="243"/>
      <c r="C63" s="243"/>
      <c r="D63" s="244"/>
      <c r="E63" s="57">
        <v>0</v>
      </c>
      <c r="F63" s="58">
        <v>0</v>
      </c>
      <c r="G63" s="58">
        <v>0</v>
      </c>
      <c r="H63" s="58">
        <v>1.8132366273798732E-4</v>
      </c>
      <c r="I63" s="58">
        <v>0</v>
      </c>
      <c r="J63" s="58">
        <v>0</v>
      </c>
      <c r="K63" s="58">
        <v>2.3250406882120437E-4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4.7892720306513407E-4</v>
      </c>
      <c r="R63" s="58">
        <v>0</v>
      </c>
      <c r="S63" s="58">
        <v>0</v>
      </c>
      <c r="T63" s="8">
        <v>0</v>
      </c>
      <c r="U63" s="56">
        <v>5.1600474724367463E-5</v>
      </c>
    </row>
    <row r="64" spans="1:21" ht="15.75" customHeight="1" thickBot="1" x14ac:dyDescent="0.4">
      <c r="A64" s="252" t="s">
        <v>19</v>
      </c>
      <c r="B64" s="194"/>
      <c r="C64" s="194"/>
      <c r="D64" s="194"/>
      <c r="E64" s="59">
        <v>3.8989169675090252E-2</v>
      </c>
      <c r="F64" s="60">
        <v>3.2972694487377642E-2</v>
      </c>
      <c r="G64" s="60">
        <v>2.5201072386058981E-2</v>
      </c>
      <c r="H64" s="60">
        <v>1.7225747960108794E-2</v>
      </c>
      <c r="I64" s="60">
        <v>1.2383228329350423E-2</v>
      </c>
      <c r="J64" s="60">
        <v>1.0402833111996459E-2</v>
      </c>
      <c r="K64" s="60">
        <v>6.0451057893513137E-3</v>
      </c>
      <c r="L64" s="60">
        <v>3.3881897386253629E-3</v>
      </c>
      <c r="M64" s="60">
        <v>3.7490627343164211E-3</v>
      </c>
      <c r="N64" s="60">
        <v>4.121212121212121E-3</v>
      </c>
      <c r="O64" s="60">
        <v>3.4382438508331128E-3</v>
      </c>
      <c r="P64" s="60">
        <v>1.8115942028985507E-3</v>
      </c>
      <c r="Q64" s="60">
        <v>2.3946360153256703E-3</v>
      </c>
      <c r="R64" s="60" t="s">
        <v>58</v>
      </c>
      <c r="S64" s="60" t="s">
        <v>58</v>
      </c>
      <c r="T64" s="61">
        <v>0</v>
      </c>
      <c r="U64" s="62">
        <v>1.4551333872271624E-2</v>
      </c>
    </row>
    <row r="65" spans="1:21" ht="15" thickBot="1" x14ac:dyDescent="0.4">
      <c r="A65" s="245" t="s">
        <v>21</v>
      </c>
      <c r="B65" s="246"/>
      <c r="C65" s="246"/>
      <c r="D65" s="246"/>
      <c r="E65" s="63">
        <v>1</v>
      </c>
      <c r="F65" s="64">
        <v>1</v>
      </c>
      <c r="G65" s="64">
        <v>1</v>
      </c>
      <c r="H65" s="64">
        <v>1</v>
      </c>
      <c r="I65" s="64">
        <v>1</v>
      </c>
      <c r="J65" s="64">
        <v>1</v>
      </c>
      <c r="K65" s="64">
        <v>1</v>
      </c>
      <c r="L65" s="64">
        <v>1</v>
      </c>
      <c r="M65" s="64">
        <v>1</v>
      </c>
      <c r="N65" s="64">
        <v>1</v>
      </c>
      <c r="O65" s="64">
        <v>1</v>
      </c>
      <c r="P65" s="64">
        <v>1</v>
      </c>
      <c r="Q65" s="64">
        <v>1</v>
      </c>
      <c r="R65" s="64">
        <v>1</v>
      </c>
      <c r="S65" s="64">
        <v>1</v>
      </c>
      <c r="T65" s="65">
        <v>1</v>
      </c>
      <c r="U65" s="66">
        <v>1</v>
      </c>
    </row>
  </sheetData>
  <mergeCells count="97">
    <mergeCell ref="A64:D64"/>
    <mergeCell ref="A65:D65"/>
    <mergeCell ref="A58:D58"/>
    <mergeCell ref="A59:D59"/>
    <mergeCell ref="A60:D60"/>
    <mergeCell ref="A61:D61"/>
    <mergeCell ref="A62:D62"/>
    <mergeCell ref="A63:D63"/>
    <mergeCell ref="A53:D53"/>
    <mergeCell ref="A55:U55"/>
    <mergeCell ref="A56:D56"/>
    <mergeCell ref="A57:D57"/>
    <mergeCell ref="A51:D51"/>
    <mergeCell ref="A52:D52"/>
    <mergeCell ref="A49:D49"/>
    <mergeCell ref="A50:D50"/>
    <mergeCell ref="A47:D47"/>
    <mergeCell ref="A48:D48"/>
    <mergeCell ref="A45:D45"/>
    <mergeCell ref="A46:D46"/>
    <mergeCell ref="A43:U43"/>
    <mergeCell ref="A44:D44"/>
    <mergeCell ref="H40:L40"/>
    <mergeCell ref="H41:L41"/>
    <mergeCell ref="H39:L39"/>
    <mergeCell ref="A37:D37"/>
    <mergeCell ref="H37:L38"/>
    <mergeCell ref="M37:M38"/>
    <mergeCell ref="N37:N38"/>
    <mergeCell ref="A35:D35"/>
    <mergeCell ref="A36:D36"/>
    <mergeCell ref="H36:N36"/>
    <mergeCell ref="A33:D34"/>
    <mergeCell ref="E33:E34"/>
    <mergeCell ref="F33:F34"/>
    <mergeCell ref="H33:L33"/>
    <mergeCell ref="H34:L34"/>
    <mergeCell ref="H31:L31"/>
    <mergeCell ref="A32:F32"/>
    <mergeCell ref="H32:L32"/>
    <mergeCell ref="A30:D30"/>
    <mergeCell ref="H30:L30"/>
    <mergeCell ref="A29:D29"/>
    <mergeCell ref="H29:L29"/>
    <mergeCell ref="A28:D28"/>
    <mergeCell ref="H28:L28"/>
    <mergeCell ref="A27:D27"/>
    <mergeCell ref="H27:L27"/>
    <mergeCell ref="A26:D26"/>
    <mergeCell ref="H26:L26"/>
    <mergeCell ref="A25:D25"/>
    <mergeCell ref="H25:L25"/>
    <mergeCell ref="A24:D24"/>
    <mergeCell ref="H24:L24"/>
    <mergeCell ref="A23:D23"/>
    <mergeCell ref="H23:L23"/>
    <mergeCell ref="A21:D22"/>
    <mergeCell ref="E21:E22"/>
    <mergeCell ref="F21:F22"/>
    <mergeCell ref="H21:L21"/>
    <mergeCell ref="H22:L22"/>
    <mergeCell ref="H19:L19"/>
    <mergeCell ref="A20:F20"/>
    <mergeCell ref="H20:L20"/>
    <mergeCell ref="A18:D18"/>
    <mergeCell ref="H18:L18"/>
    <mergeCell ref="A17:D17"/>
    <mergeCell ref="A16:D16"/>
    <mergeCell ref="H16:L17"/>
    <mergeCell ref="M16:M17"/>
    <mergeCell ref="N16:N17"/>
    <mergeCell ref="A14:D14"/>
    <mergeCell ref="A15:D15"/>
    <mergeCell ref="H15:N15"/>
    <mergeCell ref="A13:D13"/>
    <mergeCell ref="H13:L13"/>
    <mergeCell ref="A12:D12"/>
    <mergeCell ref="H12:L12"/>
    <mergeCell ref="A11:D11"/>
    <mergeCell ref="H11:L11"/>
    <mergeCell ref="A10:D10"/>
    <mergeCell ref="H10:L10"/>
    <mergeCell ref="A9:D9"/>
    <mergeCell ref="H9:L9"/>
    <mergeCell ref="A8:D8"/>
    <mergeCell ref="H8:L8"/>
    <mergeCell ref="A7:D7"/>
    <mergeCell ref="H7:L7"/>
    <mergeCell ref="A3:F3"/>
    <mergeCell ref="H3:N3"/>
    <mergeCell ref="A1:N1"/>
    <mergeCell ref="A6:D6"/>
    <mergeCell ref="H6:L6"/>
    <mergeCell ref="A5:D5"/>
    <mergeCell ref="H5:L5"/>
    <mergeCell ref="A4:D4"/>
    <mergeCell ref="H4:L4"/>
  </mergeCells>
  <conditionalFormatting sqref="E18">
    <cfRule type="expression" dxfId="5" priority="6">
      <formula>E18=$N$12</formula>
    </cfRule>
    <cfRule type="expression" dxfId="4" priority="7">
      <formula>E18&lt;&gt;$N$12</formula>
    </cfRule>
  </conditionalFormatting>
  <conditionalFormatting sqref="M13 M34 M41 E37 E30">
    <cfRule type="expression" dxfId="3" priority="4">
      <formula>E13=$N$12</formula>
    </cfRule>
    <cfRule type="expression" dxfId="2" priority="5">
      <formula>E13&lt;&gt;$N$12</formula>
    </cfRule>
  </conditionalFormatting>
  <conditionalFormatting sqref="U53">
    <cfRule type="expression" dxfId="1" priority="2">
      <formula>U53=$N$12</formula>
    </cfRule>
    <cfRule type="expression" dxfId="0" priority="3">
      <formula>U53&lt;&gt;$N$12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8"/>
  <sheetViews>
    <sheetView zoomScale="80" zoomScaleNormal="80" workbookViewId="0">
      <selection activeCell="A30" sqref="A30"/>
    </sheetView>
  </sheetViews>
  <sheetFormatPr defaultRowHeight="14.5" x14ac:dyDescent="0.35"/>
  <cols>
    <col min="1" max="1" width="25.7265625" customWidth="1"/>
    <col min="46" max="46" width="10.08984375" customWidth="1"/>
  </cols>
  <sheetData>
    <row r="1" spans="1:47" s="74" customFormat="1" ht="30" customHeight="1" x14ac:dyDescent="0.35">
      <c r="A1" s="285" t="s">
        <v>98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90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ht="15" thickBot="1" x14ac:dyDescent="0.4"/>
    <row r="3" spans="1:47" s="74" customFormat="1" ht="15.75" customHeight="1" thickBot="1" x14ac:dyDescent="0.4">
      <c r="A3" s="286" t="s">
        <v>68</v>
      </c>
      <c r="B3" s="293" t="s">
        <v>53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5"/>
      <c r="Z3" s="75"/>
      <c r="AA3" s="282" t="s">
        <v>97</v>
      </c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</row>
    <row r="4" spans="1:47" s="74" customFormat="1" ht="15.75" customHeight="1" thickBot="1" x14ac:dyDescent="0.4">
      <c r="A4" s="287"/>
      <c r="B4" s="172" t="s">
        <v>55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4"/>
      <c r="N4" s="172" t="s">
        <v>54</v>
      </c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  <c r="Z4" s="78"/>
      <c r="AA4" s="283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74" customFormat="1" ht="23.25" customHeight="1" thickBot="1" x14ac:dyDescent="0.4">
      <c r="A5" s="287"/>
      <c r="B5" s="289" t="s">
        <v>29</v>
      </c>
      <c r="C5" s="290"/>
      <c r="D5" s="290"/>
      <c r="E5" s="290"/>
      <c r="F5" s="290"/>
      <c r="G5" s="290"/>
      <c r="H5" s="290"/>
      <c r="I5" s="290"/>
      <c r="J5" s="291"/>
      <c r="K5" s="291"/>
      <c r="L5" s="290"/>
      <c r="M5" s="292"/>
      <c r="N5" s="289" t="s">
        <v>29</v>
      </c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2"/>
      <c r="Z5" s="78"/>
      <c r="AA5" s="283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s="74" customFormat="1" ht="56.65" customHeight="1" thickBot="1" x14ac:dyDescent="0.4">
      <c r="A6" s="288"/>
      <c r="B6" s="79" t="s">
        <v>69</v>
      </c>
      <c r="C6" s="274" t="s">
        <v>70</v>
      </c>
      <c r="D6" s="275"/>
      <c r="E6" s="93" t="s">
        <v>71</v>
      </c>
      <c r="F6" s="274" t="s">
        <v>72</v>
      </c>
      <c r="G6" s="275"/>
      <c r="H6" s="93" t="s">
        <v>73</v>
      </c>
      <c r="I6" s="274" t="s">
        <v>74</v>
      </c>
      <c r="J6" s="275"/>
      <c r="K6" s="79" t="s">
        <v>44</v>
      </c>
      <c r="L6" s="148" t="s">
        <v>75</v>
      </c>
      <c r="M6" s="145" t="s">
        <v>97</v>
      </c>
      <c r="N6" s="79" t="s">
        <v>69</v>
      </c>
      <c r="O6" s="274" t="s">
        <v>70</v>
      </c>
      <c r="P6" s="275"/>
      <c r="Q6" s="79" t="s">
        <v>71</v>
      </c>
      <c r="R6" s="274" t="s">
        <v>72</v>
      </c>
      <c r="S6" s="275"/>
      <c r="T6" s="79" t="s">
        <v>73</v>
      </c>
      <c r="U6" s="274" t="s">
        <v>74</v>
      </c>
      <c r="V6" s="275"/>
      <c r="W6" s="149" t="s">
        <v>44</v>
      </c>
      <c r="X6" s="144" t="s">
        <v>75</v>
      </c>
      <c r="Y6" s="145" t="s">
        <v>97</v>
      </c>
      <c r="Z6" s="107" t="s">
        <v>76</v>
      </c>
      <c r="AA6" s="284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74" customFormat="1" ht="15" customHeight="1" thickBot="1" x14ac:dyDescent="0.4">
      <c r="A7" s="80" t="s">
        <v>4</v>
      </c>
      <c r="B7" s="98">
        <v>27</v>
      </c>
      <c r="C7" s="278" t="s">
        <v>58</v>
      </c>
      <c r="D7" s="279"/>
      <c r="E7" s="98" t="s">
        <v>58</v>
      </c>
      <c r="F7" s="278">
        <v>923</v>
      </c>
      <c r="G7" s="279"/>
      <c r="H7" s="98">
        <v>0</v>
      </c>
      <c r="I7" s="276">
        <v>413</v>
      </c>
      <c r="J7" s="277"/>
      <c r="K7" s="101">
        <v>12</v>
      </c>
      <c r="L7" s="146">
        <v>1383</v>
      </c>
      <c r="M7" s="147">
        <v>7.3481749110036659E-2</v>
      </c>
      <c r="N7" s="101">
        <v>42</v>
      </c>
      <c r="O7" s="276">
        <v>10</v>
      </c>
      <c r="P7" s="277"/>
      <c r="Q7" s="101" t="s">
        <v>58</v>
      </c>
      <c r="R7" s="276">
        <v>1464</v>
      </c>
      <c r="S7" s="277"/>
      <c r="T7" s="101">
        <v>0</v>
      </c>
      <c r="U7" s="276">
        <v>564</v>
      </c>
      <c r="V7" s="277"/>
      <c r="W7" s="101">
        <v>17</v>
      </c>
      <c r="X7" s="104">
        <v>2103</v>
      </c>
      <c r="Y7" s="163">
        <v>5.3486952540820996E-2</v>
      </c>
      <c r="Z7" s="108">
        <v>3486</v>
      </c>
      <c r="AA7" s="114">
        <v>5.9959751629714994E-2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74" customFormat="1" ht="15" customHeight="1" thickBot="1" x14ac:dyDescent="0.4">
      <c r="A8" s="81" t="s">
        <v>6</v>
      </c>
      <c r="B8" s="99">
        <v>13</v>
      </c>
      <c r="C8" s="273" t="s">
        <v>58</v>
      </c>
      <c r="D8" s="269"/>
      <c r="E8" s="99" t="s">
        <v>58</v>
      </c>
      <c r="F8" s="273">
        <v>158</v>
      </c>
      <c r="G8" s="269"/>
      <c r="H8" s="99">
        <v>0</v>
      </c>
      <c r="I8" s="273">
        <v>150</v>
      </c>
      <c r="J8" s="269"/>
      <c r="K8" s="99" t="s">
        <v>58</v>
      </c>
      <c r="L8" s="105">
        <v>333</v>
      </c>
      <c r="M8" s="106">
        <v>1.7693002497210564E-2</v>
      </c>
      <c r="N8" s="99">
        <v>18</v>
      </c>
      <c r="O8" s="273" t="s">
        <v>58</v>
      </c>
      <c r="P8" s="269"/>
      <c r="Q8" s="99" t="s">
        <v>58</v>
      </c>
      <c r="R8" s="273">
        <v>170</v>
      </c>
      <c r="S8" s="269"/>
      <c r="T8" s="99">
        <v>0</v>
      </c>
      <c r="U8" s="273">
        <v>173</v>
      </c>
      <c r="V8" s="269"/>
      <c r="W8" s="99" t="s">
        <v>58</v>
      </c>
      <c r="X8" s="105">
        <v>372</v>
      </c>
      <c r="Y8" s="163">
        <v>9.4613154280482215E-3</v>
      </c>
      <c r="Z8" s="109">
        <v>705</v>
      </c>
      <c r="AA8" s="115">
        <v>1.2126111560226353E-2</v>
      </c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74" customFormat="1" ht="15" customHeight="1" thickBot="1" x14ac:dyDescent="0.4">
      <c r="A9" s="81" t="s">
        <v>8</v>
      </c>
      <c r="B9" s="99">
        <v>94</v>
      </c>
      <c r="C9" s="273" t="s">
        <v>58</v>
      </c>
      <c r="D9" s="269"/>
      <c r="E9" s="99">
        <v>42</v>
      </c>
      <c r="F9" s="273">
        <v>1647</v>
      </c>
      <c r="G9" s="269"/>
      <c r="H9" s="99">
        <v>0</v>
      </c>
      <c r="I9" s="273">
        <v>2840</v>
      </c>
      <c r="J9" s="269"/>
      <c r="K9" s="99">
        <v>90</v>
      </c>
      <c r="L9" s="105">
        <v>4721</v>
      </c>
      <c r="M9" s="106">
        <v>0.25083683119919237</v>
      </c>
      <c r="N9" s="99">
        <v>188</v>
      </c>
      <c r="O9" s="273">
        <v>15</v>
      </c>
      <c r="P9" s="269"/>
      <c r="Q9" s="99">
        <v>41</v>
      </c>
      <c r="R9" s="273">
        <v>3755</v>
      </c>
      <c r="S9" s="269"/>
      <c r="T9" s="99" t="s">
        <v>58</v>
      </c>
      <c r="U9" s="273">
        <v>5177</v>
      </c>
      <c r="V9" s="269"/>
      <c r="W9" s="99">
        <v>157</v>
      </c>
      <c r="X9" s="105">
        <v>9337</v>
      </c>
      <c r="Y9" s="163">
        <v>0.23747393051528562</v>
      </c>
      <c r="Z9" s="109">
        <v>14058</v>
      </c>
      <c r="AA9" s="115">
        <v>0.24179982455838595</v>
      </c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74" customFormat="1" ht="15" customHeight="1" thickBot="1" x14ac:dyDescent="0.4">
      <c r="A10" s="81" t="s">
        <v>10</v>
      </c>
      <c r="B10" s="99" t="s">
        <v>58</v>
      </c>
      <c r="C10" s="273" t="s">
        <v>58</v>
      </c>
      <c r="D10" s="269"/>
      <c r="E10" s="99" t="s">
        <v>58</v>
      </c>
      <c r="F10" s="273">
        <v>75</v>
      </c>
      <c r="G10" s="269"/>
      <c r="H10" s="99">
        <v>0</v>
      </c>
      <c r="I10" s="273">
        <v>80</v>
      </c>
      <c r="J10" s="269"/>
      <c r="K10" s="99" t="s">
        <v>58</v>
      </c>
      <c r="L10" s="105">
        <v>162</v>
      </c>
      <c r="M10" s="106">
        <v>8.6074066202645981E-3</v>
      </c>
      <c r="N10" s="99" t="s">
        <v>58</v>
      </c>
      <c r="O10" s="273">
        <v>0</v>
      </c>
      <c r="P10" s="269"/>
      <c r="Q10" s="99" t="s">
        <v>58</v>
      </c>
      <c r="R10" s="273">
        <v>96</v>
      </c>
      <c r="S10" s="269"/>
      <c r="T10" s="99">
        <v>0</v>
      </c>
      <c r="U10" s="273">
        <v>78</v>
      </c>
      <c r="V10" s="269"/>
      <c r="W10" s="99" t="s">
        <v>58</v>
      </c>
      <c r="X10" s="105">
        <v>182</v>
      </c>
      <c r="Y10" s="163">
        <v>4.6289231395289692E-3</v>
      </c>
      <c r="Z10" s="109">
        <v>344</v>
      </c>
      <c r="AA10" s="115">
        <v>5.9168544350608025E-3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74" customFormat="1" ht="15" customHeight="1" thickBot="1" x14ac:dyDescent="0.4">
      <c r="A11" s="81" t="s">
        <v>12</v>
      </c>
      <c r="B11" s="99" t="s">
        <v>58</v>
      </c>
      <c r="C11" s="273" t="s">
        <v>58</v>
      </c>
      <c r="D11" s="269"/>
      <c r="E11" s="99" t="s">
        <v>58</v>
      </c>
      <c r="F11" s="273">
        <v>548</v>
      </c>
      <c r="G11" s="269"/>
      <c r="H11" s="99">
        <v>0</v>
      </c>
      <c r="I11" s="273">
        <v>430</v>
      </c>
      <c r="J11" s="269"/>
      <c r="K11" s="99">
        <v>14</v>
      </c>
      <c r="L11" s="105">
        <v>1004</v>
      </c>
      <c r="M11" s="106">
        <v>5.3344668189788003E-2</v>
      </c>
      <c r="N11" s="99">
        <v>33</v>
      </c>
      <c r="O11" s="273" t="s">
        <v>58</v>
      </c>
      <c r="P11" s="269"/>
      <c r="Q11" s="99" t="s">
        <v>58</v>
      </c>
      <c r="R11" s="273">
        <v>1415</v>
      </c>
      <c r="S11" s="269"/>
      <c r="T11" s="99">
        <v>0</v>
      </c>
      <c r="U11" s="273">
        <v>1047</v>
      </c>
      <c r="V11" s="269"/>
      <c r="W11" s="99">
        <v>38</v>
      </c>
      <c r="X11" s="105">
        <v>2540</v>
      </c>
      <c r="Y11" s="163">
        <v>6.4601454804415287E-2</v>
      </c>
      <c r="Z11" s="109">
        <v>3544</v>
      </c>
      <c r="AA11" s="115">
        <v>6.0957360807719428E-2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74" customFormat="1" ht="15" customHeight="1" thickBot="1" x14ac:dyDescent="0.4">
      <c r="A12" s="81" t="s">
        <v>14</v>
      </c>
      <c r="B12" s="99" t="s">
        <v>58</v>
      </c>
      <c r="C12" s="273" t="s">
        <v>58</v>
      </c>
      <c r="D12" s="269"/>
      <c r="E12" s="99" t="s">
        <v>58</v>
      </c>
      <c r="F12" s="273">
        <v>79</v>
      </c>
      <c r="G12" s="269"/>
      <c r="H12" s="99">
        <v>0</v>
      </c>
      <c r="I12" s="273">
        <v>92</v>
      </c>
      <c r="J12" s="269"/>
      <c r="K12" s="99">
        <v>0</v>
      </c>
      <c r="L12" s="105">
        <v>182</v>
      </c>
      <c r="M12" s="106">
        <v>9.6700494128898577E-3</v>
      </c>
      <c r="N12" s="99" t="s">
        <v>58</v>
      </c>
      <c r="O12" s="273" t="s">
        <v>58</v>
      </c>
      <c r="P12" s="269"/>
      <c r="Q12" s="99" t="s">
        <v>58</v>
      </c>
      <c r="R12" s="273">
        <v>103</v>
      </c>
      <c r="S12" s="269"/>
      <c r="T12" s="99">
        <v>0</v>
      </c>
      <c r="U12" s="273">
        <v>125</v>
      </c>
      <c r="V12" s="269"/>
      <c r="W12" s="99">
        <v>0</v>
      </c>
      <c r="X12" s="105">
        <v>237</v>
      </c>
      <c r="Y12" s="163">
        <v>6.0277735388371738E-3</v>
      </c>
      <c r="Z12" s="109">
        <v>419</v>
      </c>
      <c r="AA12" s="115">
        <v>7.2068663031699893E-3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74" customFormat="1" ht="15" customHeight="1" thickBot="1" x14ac:dyDescent="0.4">
      <c r="A13" s="81" t="s">
        <v>77</v>
      </c>
      <c r="B13" s="99">
        <v>45</v>
      </c>
      <c r="C13" s="273" t="s">
        <v>58</v>
      </c>
      <c r="D13" s="269"/>
      <c r="E13" s="99">
        <v>12</v>
      </c>
      <c r="F13" s="273">
        <v>1595</v>
      </c>
      <c r="G13" s="269"/>
      <c r="H13" s="99">
        <v>0</v>
      </c>
      <c r="I13" s="273">
        <v>1611</v>
      </c>
      <c r="J13" s="269"/>
      <c r="K13" s="99">
        <v>42</v>
      </c>
      <c r="L13" s="105">
        <v>3313</v>
      </c>
      <c r="M13" s="106">
        <v>0.17602677859837415</v>
      </c>
      <c r="N13" s="99">
        <v>116</v>
      </c>
      <c r="O13" s="273">
        <v>19</v>
      </c>
      <c r="P13" s="269"/>
      <c r="Q13" s="99">
        <v>12</v>
      </c>
      <c r="R13" s="273">
        <v>4013</v>
      </c>
      <c r="S13" s="269"/>
      <c r="T13" s="99" t="s">
        <v>58</v>
      </c>
      <c r="U13" s="273">
        <v>3233</v>
      </c>
      <c r="V13" s="269"/>
      <c r="W13" s="99">
        <v>96</v>
      </c>
      <c r="X13" s="105">
        <v>7493</v>
      </c>
      <c r="Y13" s="163">
        <v>0.19057429167302509</v>
      </c>
      <c r="Z13" s="109">
        <v>10806</v>
      </c>
      <c r="AA13" s="115">
        <v>0.18586490995717161</v>
      </c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74" customFormat="1" ht="15" customHeight="1" thickBot="1" x14ac:dyDescent="0.4">
      <c r="A14" s="81" t="s">
        <v>18</v>
      </c>
      <c r="B14" s="99">
        <v>132</v>
      </c>
      <c r="C14" s="273">
        <v>14</v>
      </c>
      <c r="D14" s="269"/>
      <c r="E14" s="99">
        <v>16</v>
      </c>
      <c r="F14" s="273">
        <v>2401</v>
      </c>
      <c r="G14" s="269"/>
      <c r="H14" s="99" t="s">
        <v>58</v>
      </c>
      <c r="I14" s="273">
        <v>2330</v>
      </c>
      <c r="J14" s="269"/>
      <c r="K14" s="99">
        <v>66</v>
      </c>
      <c r="L14" s="105">
        <v>4960</v>
      </c>
      <c r="M14" s="106">
        <v>0.26353541257106422</v>
      </c>
      <c r="N14" s="99">
        <v>241</v>
      </c>
      <c r="O14" s="273">
        <v>30</v>
      </c>
      <c r="P14" s="269"/>
      <c r="Q14" s="99">
        <v>30</v>
      </c>
      <c r="R14" s="273">
        <v>4866</v>
      </c>
      <c r="S14" s="269"/>
      <c r="T14" s="99" t="s">
        <v>58</v>
      </c>
      <c r="U14" s="273">
        <v>4104</v>
      </c>
      <c r="V14" s="269"/>
      <c r="W14" s="99">
        <v>105</v>
      </c>
      <c r="X14" s="105">
        <v>9377</v>
      </c>
      <c r="Y14" s="163">
        <v>0.23849127626023703</v>
      </c>
      <c r="Z14" s="109">
        <v>14337</v>
      </c>
      <c r="AA14" s="115">
        <v>0.2465986687077521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74" customFormat="1" ht="15" customHeight="1" thickBot="1" x14ac:dyDescent="0.4">
      <c r="A15" s="81" t="s">
        <v>20</v>
      </c>
      <c r="B15" s="99">
        <v>0</v>
      </c>
      <c r="C15" s="273">
        <v>0</v>
      </c>
      <c r="D15" s="269"/>
      <c r="E15" s="99">
        <v>0</v>
      </c>
      <c r="F15" s="273" t="s">
        <v>58</v>
      </c>
      <c r="G15" s="269"/>
      <c r="H15" s="99">
        <v>0</v>
      </c>
      <c r="I15" s="273" t="s">
        <v>58</v>
      </c>
      <c r="J15" s="269"/>
      <c r="K15" s="99">
        <v>0</v>
      </c>
      <c r="L15" s="105" t="s">
        <v>58</v>
      </c>
      <c r="M15" s="106" t="s">
        <v>58</v>
      </c>
      <c r="N15" s="99">
        <v>0</v>
      </c>
      <c r="O15" s="273">
        <v>0</v>
      </c>
      <c r="P15" s="269"/>
      <c r="Q15" s="99">
        <v>0</v>
      </c>
      <c r="R15" s="273" t="s">
        <v>58</v>
      </c>
      <c r="S15" s="269"/>
      <c r="T15" s="99">
        <v>0</v>
      </c>
      <c r="U15" s="273" t="s">
        <v>58</v>
      </c>
      <c r="V15" s="269"/>
      <c r="W15" s="99">
        <v>0</v>
      </c>
      <c r="X15" s="111" t="s">
        <v>58</v>
      </c>
      <c r="Y15" s="139" t="s">
        <v>58</v>
      </c>
      <c r="Z15" s="113" t="s">
        <v>58</v>
      </c>
      <c r="AA15" s="115" t="s">
        <v>58</v>
      </c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74" customFormat="1" ht="15" customHeight="1" thickBot="1" x14ac:dyDescent="0.4">
      <c r="A16" s="81" t="s">
        <v>22</v>
      </c>
      <c r="B16" s="99" t="s">
        <v>58</v>
      </c>
      <c r="C16" s="273" t="s">
        <v>58</v>
      </c>
      <c r="D16" s="269"/>
      <c r="E16" s="99" t="s">
        <v>58</v>
      </c>
      <c r="F16" s="273">
        <v>236</v>
      </c>
      <c r="G16" s="269"/>
      <c r="H16" s="99">
        <v>0</v>
      </c>
      <c r="I16" s="273">
        <v>223</v>
      </c>
      <c r="J16" s="269"/>
      <c r="K16" s="99" t="s">
        <v>58</v>
      </c>
      <c r="L16" s="105">
        <v>473</v>
      </c>
      <c r="M16" s="106">
        <v>2.5131502045587374E-2</v>
      </c>
      <c r="N16" s="99">
        <v>15</v>
      </c>
      <c r="O16" s="273">
        <v>0</v>
      </c>
      <c r="P16" s="269"/>
      <c r="Q16" s="99" t="s">
        <v>58</v>
      </c>
      <c r="R16" s="273">
        <v>350</v>
      </c>
      <c r="S16" s="269"/>
      <c r="T16" s="99">
        <v>0</v>
      </c>
      <c r="U16" s="273">
        <v>347</v>
      </c>
      <c r="V16" s="269"/>
      <c r="W16" s="99">
        <v>10</v>
      </c>
      <c r="X16" s="105">
        <v>725</v>
      </c>
      <c r="Y16" s="163">
        <v>1.843939162724452E-2</v>
      </c>
      <c r="Z16" s="109">
        <v>1198</v>
      </c>
      <c r="AA16" s="115">
        <v>2.0605789573264074E-2</v>
      </c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74" customFormat="1" ht="15" customHeight="1" thickBot="1" x14ac:dyDescent="0.4">
      <c r="A17" s="81" t="s">
        <v>23</v>
      </c>
      <c r="B17" s="99">
        <v>14</v>
      </c>
      <c r="C17" s="273" t="s">
        <v>58</v>
      </c>
      <c r="D17" s="269"/>
      <c r="E17" s="99" t="s">
        <v>58</v>
      </c>
      <c r="F17" s="273">
        <v>215</v>
      </c>
      <c r="G17" s="269"/>
      <c r="H17" s="99">
        <v>0</v>
      </c>
      <c r="I17" s="273">
        <v>368</v>
      </c>
      <c r="J17" s="269"/>
      <c r="K17" s="99">
        <v>13</v>
      </c>
      <c r="L17" s="105">
        <v>620</v>
      </c>
      <c r="M17" s="106">
        <v>3.2941926571383028E-2</v>
      </c>
      <c r="N17" s="99">
        <v>100</v>
      </c>
      <c r="O17" s="273" t="s">
        <v>58</v>
      </c>
      <c r="P17" s="269"/>
      <c r="Q17" s="99">
        <v>31</v>
      </c>
      <c r="R17" s="273">
        <v>1250</v>
      </c>
      <c r="S17" s="269"/>
      <c r="T17" s="99" t="s">
        <v>58</v>
      </c>
      <c r="U17" s="273">
        <v>1930</v>
      </c>
      <c r="V17" s="269"/>
      <c r="W17" s="99">
        <v>53</v>
      </c>
      <c r="X17" s="105">
        <v>3369</v>
      </c>
      <c r="Y17" s="163">
        <v>8.5685945368533495E-2</v>
      </c>
      <c r="Z17" s="109">
        <v>3989</v>
      </c>
      <c r="AA17" s="115">
        <v>6.8611431225167274E-2</v>
      </c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74" customFormat="1" ht="15" customHeight="1" thickBot="1" x14ac:dyDescent="0.4">
      <c r="A18" s="81" t="s">
        <v>24</v>
      </c>
      <c r="B18" s="99" t="s">
        <v>58</v>
      </c>
      <c r="C18" s="273">
        <v>0</v>
      </c>
      <c r="D18" s="269"/>
      <c r="E18" s="99">
        <v>0</v>
      </c>
      <c r="F18" s="273" t="s">
        <v>58</v>
      </c>
      <c r="G18" s="269"/>
      <c r="H18" s="99">
        <v>0</v>
      </c>
      <c r="I18" s="273" t="s">
        <v>58</v>
      </c>
      <c r="J18" s="269"/>
      <c r="K18" s="99">
        <v>0</v>
      </c>
      <c r="L18" s="105" t="s">
        <v>58</v>
      </c>
      <c r="M18" s="106" t="s">
        <v>58</v>
      </c>
      <c r="N18" s="99" t="s">
        <v>58</v>
      </c>
      <c r="O18" s="273">
        <v>0</v>
      </c>
      <c r="P18" s="269"/>
      <c r="Q18" s="99" t="s">
        <v>58</v>
      </c>
      <c r="R18" s="273" t="s">
        <v>58</v>
      </c>
      <c r="S18" s="269"/>
      <c r="T18" s="99">
        <v>0</v>
      </c>
      <c r="U18" s="273" t="s">
        <v>58</v>
      </c>
      <c r="V18" s="269"/>
      <c r="W18" s="99" t="s">
        <v>58</v>
      </c>
      <c r="X18" s="105" t="s">
        <v>58</v>
      </c>
      <c r="Y18" s="138" t="s">
        <v>58</v>
      </c>
      <c r="Z18" s="112" t="s">
        <v>58</v>
      </c>
      <c r="AA18" s="115" t="s">
        <v>58</v>
      </c>
      <c r="AB18"/>
      <c r="AC18"/>
      <c r="AD18"/>
      <c r="AE18"/>
      <c r="AF18"/>
      <c r="AG18"/>
      <c r="AH18"/>
      <c r="AI18"/>
      <c r="AJ18"/>
      <c r="AK18"/>
      <c r="AL18"/>
      <c r="AM18" s="82"/>
      <c r="AN18" s="82"/>
      <c r="AO18" s="83">
        <v>0</v>
      </c>
      <c r="AP18" s="82"/>
      <c r="AQ18" s="83">
        <v>0</v>
      </c>
      <c r="AR18" s="82"/>
      <c r="AS18" s="82"/>
      <c r="AT18"/>
      <c r="AU18"/>
    </row>
    <row r="19" spans="1:47" s="74" customFormat="1" ht="15" customHeight="1" thickBot="1" x14ac:dyDescent="0.4">
      <c r="A19" s="81" t="s">
        <v>78</v>
      </c>
      <c r="B19" s="99">
        <v>48</v>
      </c>
      <c r="C19" s="273" t="s">
        <v>58</v>
      </c>
      <c r="D19" s="269"/>
      <c r="E19" s="99">
        <v>11</v>
      </c>
      <c r="F19" s="273">
        <v>886</v>
      </c>
      <c r="G19" s="269"/>
      <c r="H19" s="99" t="s">
        <v>58</v>
      </c>
      <c r="I19" s="273">
        <v>622</v>
      </c>
      <c r="J19" s="269"/>
      <c r="K19" s="99">
        <v>38</v>
      </c>
      <c r="L19" s="105">
        <v>1613</v>
      </c>
      <c r="M19" s="106">
        <v>8.5702141225227138E-2</v>
      </c>
      <c r="N19" s="99">
        <v>110</v>
      </c>
      <c r="O19" s="273" t="s">
        <v>58</v>
      </c>
      <c r="P19" s="269"/>
      <c r="Q19" s="99">
        <v>13</v>
      </c>
      <c r="R19" s="273">
        <v>1995</v>
      </c>
      <c r="S19" s="269"/>
      <c r="T19" s="99" t="s">
        <v>58</v>
      </c>
      <c r="U19" s="273">
        <v>1260</v>
      </c>
      <c r="V19" s="269"/>
      <c r="W19" s="99">
        <v>90</v>
      </c>
      <c r="X19" s="105">
        <v>3476</v>
      </c>
      <c r="Y19" s="163">
        <v>8.8407345236278551E-2</v>
      </c>
      <c r="Z19" s="109">
        <v>5089</v>
      </c>
      <c r="AA19" s="115">
        <v>8.7531605290768671E-2</v>
      </c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74" customFormat="1" ht="15" thickBot="1" x14ac:dyDescent="0.4">
      <c r="A20" s="97" t="s">
        <v>79</v>
      </c>
      <c r="B20" s="100">
        <v>397</v>
      </c>
      <c r="C20" s="272">
        <v>47</v>
      </c>
      <c r="D20" s="271"/>
      <c r="E20" s="100">
        <v>115</v>
      </c>
      <c r="F20" s="272">
        <v>8794</v>
      </c>
      <c r="G20" s="271"/>
      <c r="H20" s="100" t="s">
        <v>58</v>
      </c>
      <c r="I20" s="272">
        <v>9184</v>
      </c>
      <c r="J20" s="271"/>
      <c r="K20" s="100">
        <v>282</v>
      </c>
      <c r="L20" s="100">
        <v>18821</v>
      </c>
      <c r="M20" s="102">
        <v>1</v>
      </c>
      <c r="N20" s="100">
        <v>876</v>
      </c>
      <c r="O20" s="272">
        <v>87</v>
      </c>
      <c r="P20" s="271"/>
      <c r="Q20" s="100">
        <v>152</v>
      </c>
      <c r="R20" s="272">
        <v>19529</v>
      </c>
      <c r="S20" s="271"/>
      <c r="T20" s="100" t="s">
        <v>58</v>
      </c>
      <c r="U20" s="272">
        <v>18087</v>
      </c>
      <c r="V20" s="271"/>
      <c r="W20" s="100">
        <v>574</v>
      </c>
      <c r="X20" s="100">
        <v>39318</v>
      </c>
      <c r="Y20" s="163">
        <v>1</v>
      </c>
      <c r="Z20" s="110">
        <v>58139</v>
      </c>
      <c r="AA20" s="96">
        <v>1</v>
      </c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74" customFormat="1" ht="15" customHeight="1" x14ac:dyDescent="0.35">
      <c r="A21" s="17"/>
      <c r="B21" s="17"/>
      <c r="C21" s="17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47" ht="15" thickBot="1" x14ac:dyDescent="0.4">
      <c r="Q22" s="77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47" ht="15.75" customHeight="1" thickBot="1" x14ac:dyDescent="0.4">
      <c r="A23" s="286" t="s">
        <v>80</v>
      </c>
      <c r="B23" s="172" t="s">
        <v>56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92"/>
    </row>
    <row r="24" spans="1:47" ht="61.15" customHeight="1" thickBot="1" x14ac:dyDescent="0.4">
      <c r="A24" s="287"/>
      <c r="B24" s="256" t="s">
        <v>81</v>
      </c>
      <c r="C24" s="257"/>
      <c r="D24" s="258"/>
      <c r="E24" s="256" t="s">
        <v>82</v>
      </c>
      <c r="F24" s="257"/>
      <c r="G24" s="258"/>
      <c r="H24" s="256" t="s">
        <v>83</v>
      </c>
      <c r="I24" s="257"/>
      <c r="J24" s="258"/>
      <c r="K24" s="256" t="s">
        <v>84</v>
      </c>
      <c r="L24" s="257"/>
      <c r="M24" s="258"/>
      <c r="N24" s="256" t="s">
        <v>85</v>
      </c>
      <c r="O24" s="257"/>
      <c r="P24" s="258"/>
      <c r="Q24" s="256" t="s">
        <v>86</v>
      </c>
      <c r="R24" s="257"/>
      <c r="S24" s="258"/>
      <c r="T24" s="256" t="s">
        <v>87</v>
      </c>
      <c r="U24" s="257"/>
      <c r="V24" s="258"/>
      <c r="W24" s="256" t="s">
        <v>88</v>
      </c>
      <c r="X24" s="257"/>
      <c r="Y24" s="258"/>
      <c r="Z24" s="301" t="s">
        <v>79</v>
      </c>
      <c r="AA24" s="137"/>
    </row>
    <row r="25" spans="1:47" ht="20.25" customHeight="1" thickBot="1" x14ac:dyDescent="0.4">
      <c r="A25" s="296"/>
      <c r="B25" s="79" t="s">
        <v>55</v>
      </c>
      <c r="C25" s="154" t="s">
        <v>54</v>
      </c>
      <c r="D25" s="155" t="s">
        <v>97</v>
      </c>
      <c r="E25" s="79" t="s">
        <v>55</v>
      </c>
      <c r="F25" s="154" t="s">
        <v>54</v>
      </c>
      <c r="G25" s="155" t="s">
        <v>97</v>
      </c>
      <c r="H25" s="79" t="s">
        <v>55</v>
      </c>
      <c r="I25" s="154" t="s">
        <v>54</v>
      </c>
      <c r="J25" s="155" t="s">
        <v>97</v>
      </c>
      <c r="K25" s="79" t="s">
        <v>55</v>
      </c>
      <c r="L25" s="154" t="s">
        <v>54</v>
      </c>
      <c r="M25" s="156" t="s">
        <v>97</v>
      </c>
      <c r="N25" s="79" t="s">
        <v>55</v>
      </c>
      <c r="O25" s="154" t="s">
        <v>54</v>
      </c>
      <c r="P25" s="155" t="s">
        <v>97</v>
      </c>
      <c r="Q25" s="79" t="s">
        <v>55</v>
      </c>
      <c r="R25" s="154" t="s">
        <v>54</v>
      </c>
      <c r="S25" s="155" t="s">
        <v>97</v>
      </c>
      <c r="T25" s="79" t="s">
        <v>55</v>
      </c>
      <c r="U25" s="154" t="s">
        <v>54</v>
      </c>
      <c r="V25" s="155" t="s">
        <v>97</v>
      </c>
      <c r="W25" s="79" t="s">
        <v>55</v>
      </c>
      <c r="X25" s="154" t="s">
        <v>54</v>
      </c>
      <c r="Y25" s="103" t="s">
        <v>97</v>
      </c>
      <c r="Z25" s="302"/>
      <c r="AA25" s="158" t="s">
        <v>97</v>
      </c>
    </row>
    <row r="26" spans="1:47" ht="15" customHeight="1" x14ac:dyDescent="0.35">
      <c r="A26" s="135" t="s">
        <v>4</v>
      </c>
      <c r="B26" s="150">
        <v>178</v>
      </c>
      <c r="C26" s="151">
        <v>243</v>
      </c>
      <c r="D26" s="164">
        <v>1.1490488277518491E-2</v>
      </c>
      <c r="E26" s="150">
        <v>286</v>
      </c>
      <c r="F26" s="151">
        <v>476</v>
      </c>
      <c r="G26" s="164">
        <v>7.1201644552420104E-2</v>
      </c>
      <c r="H26" s="150">
        <v>892</v>
      </c>
      <c r="I26" s="151">
        <v>1347</v>
      </c>
      <c r="J26" s="164">
        <v>0.25498234825190752</v>
      </c>
      <c r="K26" s="101" t="s">
        <v>58</v>
      </c>
      <c r="L26" s="151">
        <v>11</v>
      </c>
      <c r="M26" s="164" t="s">
        <v>58</v>
      </c>
      <c r="N26" s="150">
        <v>15</v>
      </c>
      <c r="O26" s="151">
        <v>17</v>
      </c>
      <c r="P26" s="164">
        <f>(N26+O26)/($N$39+$O$39)</f>
        <v>0.12167300380228137</v>
      </c>
      <c r="Q26" s="101" t="s">
        <v>58</v>
      </c>
      <c r="R26" s="152" t="s">
        <v>58</v>
      </c>
      <c r="S26" s="164" t="s">
        <v>58</v>
      </c>
      <c r="T26" s="150">
        <v>0</v>
      </c>
      <c r="U26" s="151">
        <v>0</v>
      </c>
      <c r="V26" s="164">
        <v>0</v>
      </c>
      <c r="W26" s="101" t="s">
        <v>58</v>
      </c>
      <c r="X26" s="153">
        <v>0</v>
      </c>
      <c r="Y26" s="164" t="s">
        <v>58</v>
      </c>
      <c r="Z26" s="122">
        <v>3486</v>
      </c>
      <c r="AA26" s="157">
        <v>5.9959751629714994E-2</v>
      </c>
    </row>
    <row r="27" spans="1:47" ht="15" customHeight="1" x14ac:dyDescent="0.35">
      <c r="A27" s="118" t="s">
        <v>6</v>
      </c>
      <c r="B27" s="87">
        <v>207</v>
      </c>
      <c r="C27" s="116">
        <v>213</v>
      </c>
      <c r="D27" s="164">
        <v>1.1463194956194219E-2</v>
      </c>
      <c r="E27" s="87">
        <v>49</v>
      </c>
      <c r="F27" s="116">
        <v>67</v>
      </c>
      <c r="G27" s="164">
        <v>1.0839095496168941E-2</v>
      </c>
      <c r="H27" s="87">
        <v>26</v>
      </c>
      <c r="I27" s="116">
        <v>33</v>
      </c>
      <c r="J27" s="164">
        <v>6.719052499715294E-3</v>
      </c>
      <c r="K27" s="87">
        <v>17</v>
      </c>
      <c r="L27" s="116">
        <v>15</v>
      </c>
      <c r="M27" s="164">
        <f t="shared" ref="M27:M38" si="0">(K27+L27)/($K$39+$L$39)</f>
        <v>6.2992125984251968E-2</v>
      </c>
      <c r="N27" s="87">
        <v>30</v>
      </c>
      <c r="O27" s="116">
        <v>39</v>
      </c>
      <c r="P27" s="164">
        <f t="shared" ref="P27:P37" si="1">(N27+O27)/($N$39+$O$39)</f>
        <v>0.26235741444866922</v>
      </c>
      <c r="Q27" s="99" t="s">
        <v>58</v>
      </c>
      <c r="R27" s="116">
        <v>0</v>
      </c>
      <c r="S27" s="164" t="s">
        <v>58</v>
      </c>
      <c r="T27" s="87">
        <v>0</v>
      </c>
      <c r="U27" s="116">
        <v>0</v>
      </c>
      <c r="V27" s="164">
        <v>0</v>
      </c>
      <c r="W27" s="99" t="s">
        <v>58</v>
      </c>
      <c r="X27" s="49" t="s">
        <v>58</v>
      </c>
      <c r="Y27" s="164" t="s">
        <v>58</v>
      </c>
      <c r="Z27" s="122">
        <v>705</v>
      </c>
      <c r="AA27" s="123">
        <v>1.2126111560226353E-2</v>
      </c>
      <c r="AB27" s="84"/>
    </row>
    <row r="28" spans="1:47" ht="15" customHeight="1" x14ac:dyDescent="0.35">
      <c r="A28" s="118" t="s">
        <v>8</v>
      </c>
      <c r="B28" s="87">
        <v>4098</v>
      </c>
      <c r="C28" s="116">
        <v>8024</v>
      </c>
      <c r="D28" s="164">
        <v>0.33084964109282461</v>
      </c>
      <c r="E28" s="87">
        <v>250</v>
      </c>
      <c r="F28" s="116">
        <v>506</v>
      </c>
      <c r="G28" s="164">
        <v>7.0641001681928606E-2</v>
      </c>
      <c r="H28" s="87">
        <v>124</v>
      </c>
      <c r="I28" s="116">
        <v>263</v>
      </c>
      <c r="J28" s="164">
        <v>4.4072429108302016E-2</v>
      </c>
      <c r="K28" s="87">
        <v>22</v>
      </c>
      <c r="L28" s="116">
        <v>40</v>
      </c>
      <c r="M28" s="164">
        <f t="shared" si="0"/>
        <v>0.12204724409448819</v>
      </c>
      <c r="N28" s="87">
        <v>0</v>
      </c>
      <c r="O28" s="116">
        <v>0</v>
      </c>
      <c r="P28" s="164">
        <f t="shared" si="1"/>
        <v>0</v>
      </c>
      <c r="Q28" s="87">
        <v>10</v>
      </c>
      <c r="R28" s="116">
        <v>28</v>
      </c>
      <c r="S28" s="164">
        <f t="shared" ref="S28:S35" si="2">(Q28+R28)/($Q$39+$R$39)</f>
        <v>9.5717884130982367E-2</v>
      </c>
      <c r="T28" s="87">
        <v>0</v>
      </c>
      <c r="U28" s="49" t="s">
        <v>58</v>
      </c>
      <c r="V28" s="164" t="s">
        <v>58</v>
      </c>
      <c r="W28" s="87">
        <v>217</v>
      </c>
      <c r="X28" s="117">
        <v>475</v>
      </c>
      <c r="Y28" s="164">
        <f t="shared" ref="Y28:Y38" si="3">(W28+X28)/($W$39+$X$39)</f>
        <v>0.81796690307328601</v>
      </c>
      <c r="Z28" s="122">
        <v>14058</v>
      </c>
      <c r="AA28" s="123">
        <v>0.24179982455838595</v>
      </c>
    </row>
    <row r="29" spans="1:47" ht="15" customHeight="1" x14ac:dyDescent="0.35">
      <c r="A29" s="118" t="s">
        <v>10</v>
      </c>
      <c r="B29" s="87">
        <v>97</v>
      </c>
      <c r="C29" s="116">
        <v>92</v>
      </c>
      <c r="D29" s="164">
        <v>5.1584377302873984E-3</v>
      </c>
      <c r="E29" s="87">
        <v>25</v>
      </c>
      <c r="F29" s="116">
        <v>34</v>
      </c>
      <c r="G29" s="164">
        <v>5.5129882264997199E-3</v>
      </c>
      <c r="H29" s="87">
        <v>13</v>
      </c>
      <c r="I29" s="49" t="s">
        <v>58</v>
      </c>
      <c r="J29" s="164" t="s">
        <v>58</v>
      </c>
      <c r="K29" s="87">
        <v>16</v>
      </c>
      <c r="L29" s="116">
        <v>16</v>
      </c>
      <c r="M29" s="164">
        <f t="shared" si="0"/>
        <v>6.2992125984251968E-2</v>
      </c>
      <c r="N29" s="99" t="s">
        <v>58</v>
      </c>
      <c r="O29" s="116">
        <v>12</v>
      </c>
      <c r="P29" s="164" t="s">
        <v>58</v>
      </c>
      <c r="Q29" s="99" t="s">
        <v>58</v>
      </c>
      <c r="R29" s="49" t="s">
        <v>58</v>
      </c>
      <c r="S29" s="164" t="s">
        <v>58</v>
      </c>
      <c r="T29" s="87">
        <v>0</v>
      </c>
      <c r="U29" s="116">
        <v>0</v>
      </c>
      <c r="V29" s="164">
        <v>0</v>
      </c>
      <c r="W29" s="99" t="s">
        <v>58</v>
      </c>
      <c r="X29" s="117">
        <v>0</v>
      </c>
      <c r="Y29" s="164" t="s">
        <v>58</v>
      </c>
      <c r="Z29" s="122">
        <v>344</v>
      </c>
      <c r="AA29" s="123">
        <v>5.9168544350608025E-3</v>
      </c>
    </row>
    <row r="30" spans="1:47" ht="15" customHeight="1" x14ac:dyDescent="0.35">
      <c r="A30" s="118" t="s">
        <v>12</v>
      </c>
      <c r="B30" s="87">
        <v>576</v>
      </c>
      <c r="C30" s="116">
        <v>1364</v>
      </c>
      <c r="D30" s="164">
        <v>5.2949043369087581E-2</v>
      </c>
      <c r="E30" s="87">
        <v>266</v>
      </c>
      <c r="F30" s="116">
        <v>611</v>
      </c>
      <c r="G30" s="164">
        <v>8.1947299570173798E-2</v>
      </c>
      <c r="H30" s="87">
        <v>91</v>
      </c>
      <c r="I30" s="116">
        <v>333</v>
      </c>
      <c r="J30" s="164">
        <v>4.8286072201343809E-2</v>
      </c>
      <c r="K30" s="87">
        <v>26</v>
      </c>
      <c r="L30" s="116">
        <v>127</v>
      </c>
      <c r="M30" s="164">
        <f t="shared" si="0"/>
        <v>0.30118110236220474</v>
      </c>
      <c r="N30" s="87">
        <v>23</v>
      </c>
      <c r="O30" s="116">
        <v>48</v>
      </c>
      <c r="P30" s="164">
        <f t="shared" si="1"/>
        <v>0.26996197718631176</v>
      </c>
      <c r="Q30" s="87">
        <v>20</v>
      </c>
      <c r="R30" s="116">
        <v>52</v>
      </c>
      <c r="S30" s="164">
        <f t="shared" si="2"/>
        <v>0.181360201511335</v>
      </c>
      <c r="T30" s="87">
        <v>0</v>
      </c>
      <c r="U30" s="49" t="s">
        <v>58</v>
      </c>
      <c r="V30" s="164" t="s">
        <v>58</v>
      </c>
      <c r="W30" s="99" t="s">
        <v>58</v>
      </c>
      <c r="X30" s="49" t="s">
        <v>58</v>
      </c>
      <c r="Y30" s="164" t="s">
        <v>58</v>
      </c>
      <c r="Z30" s="122">
        <v>3544</v>
      </c>
      <c r="AA30" s="123">
        <v>6.0957360807719428E-2</v>
      </c>
    </row>
    <row r="31" spans="1:47" ht="15" customHeight="1" x14ac:dyDescent="0.35">
      <c r="A31" s="118" t="s">
        <v>14</v>
      </c>
      <c r="B31" s="87">
        <v>83</v>
      </c>
      <c r="C31" s="116">
        <v>121</v>
      </c>
      <c r="D31" s="164">
        <v>5.5678375501514782E-3</v>
      </c>
      <c r="E31" s="87">
        <v>35</v>
      </c>
      <c r="F31" s="116">
        <v>47</v>
      </c>
      <c r="G31" s="164">
        <v>7.6621192300504581E-3</v>
      </c>
      <c r="H31" s="87">
        <v>52</v>
      </c>
      <c r="I31" s="116">
        <v>60</v>
      </c>
      <c r="J31" s="164">
        <v>1.275481152488327E-2</v>
      </c>
      <c r="K31" s="99" t="s">
        <v>58</v>
      </c>
      <c r="L31" s="49" t="s">
        <v>58</v>
      </c>
      <c r="M31" s="164" t="s">
        <v>58</v>
      </c>
      <c r="N31" s="87">
        <v>0</v>
      </c>
      <c r="O31" s="49" t="s">
        <v>58</v>
      </c>
      <c r="P31" s="164" t="s">
        <v>58</v>
      </c>
      <c r="Q31" s="87">
        <v>10</v>
      </c>
      <c r="R31" s="49" t="s">
        <v>58</v>
      </c>
      <c r="S31" s="164" t="s">
        <v>58</v>
      </c>
      <c r="T31" s="87">
        <v>0</v>
      </c>
      <c r="U31" s="116">
        <v>0</v>
      </c>
      <c r="V31" s="164">
        <v>0</v>
      </c>
      <c r="W31" s="99" t="s">
        <v>58</v>
      </c>
      <c r="X31" s="49" t="s">
        <v>58</v>
      </c>
      <c r="Y31" s="164" t="s">
        <v>58</v>
      </c>
      <c r="Z31" s="122">
        <v>419</v>
      </c>
      <c r="AA31" s="123">
        <v>7.2068663031699893E-3</v>
      </c>
    </row>
    <row r="32" spans="1:47" ht="15" customHeight="1" x14ac:dyDescent="0.35">
      <c r="A32" s="118" t="s">
        <v>77</v>
      </c>
      <c r="B32" s="87">
        <v>2119</v>
      </c>
      <c r="C32" s="116">
        <v>4691</v>
      </c>
      <c r="D32" s="164">
        <v>0.18586751821829198</v>
      </c>
      <c r="E32" s="87">
        <v>798</v>
      </c>
      <c r="F32" s="116">
        <v>1963</v>
      </c>
      <c r="G32" s="164">
        <v>0.25798916090450386</v>
      </c>
      <c r="H32" s="87">
        <v>316</v>
      </c>
      <c r="I32" s="116">
        <v>727</v>
      </c>
      <c r="J32" s="164">
        <v>0.11877918232547546</v>
      </c>
      <c r="K32" s="87">
        <v>11</v>
      </c>
      <c r="L32" s="116">
        <v>18</v>
      </c>
      <c r="M32" s="164">
        <f t="shared" si="0"/>
        <v>5.7086614173228349E-2</v>
      </c>
      <c r="N32" s="99" t="s">
        <v>58</v>
      </c>
      <c r="O32" s="116">
        <v>12</v>
      </c>
      <c r="P32" s="164" t="s">
        <v>58</v>
      </c>
      <c r="Q32" s="87">
        <v>53</v>
      </c>
      <c r="R32" s="116">
        <v>59</v>
      </c>
      <c r="S32" s="164">
        <f t="shared" si="2"/>
        <v>0.28211586901763225</v>
      </c>
      <c r="T32" s="87">
        <v>0</v>
      </c>
      <c r="U32" s="116">
        <v>0</v>
      </c>
      <c r="V32" s="164">
        <v>0</v>
      </c>
      <c r="W32" s="87">
        <v>15</v>
      </c>
      <c r="X32" s="117">
        <v>23</v>
      </c>
      <c r="Y32" s="164">
        <f t="shared" si="3"/>
        <v>4.4917257683215132E-2</v>
      </c>
      <c r="Z32" s="122">
        <v>10806</v>
      </c>
      <c r="AA32" s="123">
        <v>0.18586490995717161</v>
      </c>
    </row>
    <row r="33" spans="1:47" ht="15" customHeight="1" x14ac:dyDescent="0.35">
      <c r="A33" s="118" t="s">
        <v>18</v>
      </c>
      <c r="B33" s="87">
        <v>3313</v>
      </c>
      <c r="C33" s="116">
        <v>6240</v>
      </c>
      <c r="D33" s="164">
        <v>0.26073309861076993</v>
      </c>
      <c r="E33" s="87">
        <v>1340</v>
      </c>
      <c r="F33" s="116">
        <v>2567</v>
      </c>
      <c r="G33" s="164">
        <v>0.36507194916837976</v>
      </c>
      <c r="H33" s="87">
        <v>275</v>
      </c>
      <c r="I33" s="116">
        <v>500</v>
      </c>
      <c r="J33" s="164">
        <v>8.8258740462361915E-2</v>
      </c>
      <c r="K33" s="99" t="s">
        <v>58</v>
      </c>
      <c r="L33" s="116">
        <v>17</v>
      </c>
      <c r="M33" s="164" t="s">
        <v>58</v>
      </c>
      <c r="N33" s="99" t="s">
        <v>58</v>
      </c>
      <c r="O33" s="49" t="s">
        <v>58</v>
      </c>
      <c r="P33" s="164" t="s">
        <v>58</v>
      </c>
      <c r="Q33" s="99" t="s">
        <v>58</v>
      </c>
      <c r="R33" s="116">
        <v>21</v>
      </c>
      <c r="S33" s="164" t="s">
        <v>58</v>
      </c>
      <c r="T33" s="87">
        <v>0</v>
      </c>
      <c r="U33" s="49" t="s">
        <v>58</v>
      </c>
      <c r="V33" s="164" t="s">
        <v>58</v>
      </c>
      <c r="W33" s="87">
        <v>16</v>
      </c>
      <c r="X33" s="117">
        <v>30</v>
      </c>
      <c r="Y33" s="164">
        <f t="shared" si="3"/>
        <v>5.4373522458628844E-2</v>
      </c>
      <c r="Z33" s="122">
        <v>14337</v>
      </c>
      <c r="AA33" s="123">
        <v>0.2465986687077521</v>
      </c>
    </row>
    <row r="34" spans="1:47" ht="15" customHeight="1" x14ac:dyDescent="0.35">
      <c r="A34" s="118" t="s">
        <v>20</v>
      </c>
      <c r="B34" s="99" t="s">
        <v>58</v>
      </c>
      <c r="C34" s="116">
        <v>0</v>
      </c>
      <c r="D34" s="164" t="s">
        <v>58</v>
      </c>
      <c r="E34" s="87">
        <v>0</v>
      </c>
      <c r="F34" s="116">
        <v>0</v>
      </c>
      <c r="G34" s="164">
        <v>0</v>
      </c>
      <c r="H34" s="99" t="s">
        <v>58</v>
      </c>
      <c r="I34" s="49" t="s">
        <v>58</v>
      </c>
      <c r="J34" s="164" t="s">
        <v>58</v>
      </c>
      <c r="K34" s="87">
        <v>0</v>
      </c>
      <c r="L34" s="116">
        <v>0</v>
      </c>
      <c r="M34" s="164">
        <f t="shared" si="0"/>
        <v>0</v>
      </c>
      <c r="N34" s="87">
        <v>0</v>
      </c>
      <c r="O34" s="116">
        <v>0</v>
      </c>
      <c r="P34" s="164">
        <f t="shared" si="1"/>
        <v>0</v>
      </c>
      <c r="Q34" s="87">
        <v>0</v>
      </c>
      <c r="R34" s="116">
        <v>0</v>
      </c>
      <c r="S34" s="164">
        <f t="shared" si="2"/>
        <v>0</v>
      </c>
      <c r="T34" s="87">
        <v>0</v>
      </c>
      <c r="U34" s="116">
        <v>0</v>
      </c>
      <c r="V34" s="164">
        <v>0</v>
      </c>
      <c r="W34" s="87">
        <v>0</v>
      </c>
      <c r="X34" s="117">
        <v>0</v>
      </c>
      <c r="Y34" s="164">
        <f t="shared" si="3"/>
        <v>0</v>
      </c>
      <c r="Z34" s="105" t="s">
        <v>58</v>
      </c>
      <c r="AA34" s="123">
        <v>0</v>
      </c>
    </row>
    <row r="35" spans="1:47" ht="15" customHeight="1" x14ac:dyDescent="0.35">
      <c r="A35" s="118" t="s">
        <v>22</v>
      </c>
      <c r="B35" s="87">
        <v>52</v>
      </c>
      <c r="C35" s="116">
        <v>98</v>
      </c>
      <c r="D35" s="164">
        <v>4.0939981986407928E-3</v>
      </c>
      <c r="E35" s="87">
        <v>50</v>
      </c>
      <c r="F35" s="116">
        <v>92</v>
      </c>
      <c r="G35" s="164">
        <v>1.3268547934965427E-2</v>
      </c>
      <c r="H35" s="87">
        <v>316</v>
      </c>
      <c r="I35" s="116">
        <v>463</v>
      </c>
      <c r="J35" s="164">
        <v>8.8714269445393457E-2</v>
      </c>
      <c r="K35" s="87">
        <v>17</v>
      </c>
      <c r="L35" s="116">
        <v>32</v>
      </c>
      <c r="M35" s="164">
        <f t="shared" si="0"/>
        <v>9.6456692913385822E-2</v>
      </c>
      <c r="N35" s="87">
        <v>10</v>
      </c>
      <c r="O35" s="116">
        <v>11</v>
      </c>
      <c r="P35" s="164">
        <f t="shared" si="1"/>
        <v>7.9847908745247151E-2</v>
      </c>
      <c r="Q35" s="87">
        <v>28</v>
      </c>
      <c r="R35" s="116">
        <v>27</v>
      </c>
      <c r="S35" s="164">
        <f t="shared" si="2"/>
        <v>0.1385390428211587</v>
      </c>
      <c r="T35" s="87">
        <v>0</v>
      </c>
      <c r="U35" s="116">
        <v>0</v>
      </c>
      <c r="V35" s="164">
        <v>0</v>
      </c>
      <c r="W35" s="87">
        <v>0</v>
      </c>
      <c r="X35" s="49" t="s">
        <v>58</v>
      </c>
      <c r="Y35" s="164" t="s">
        <v>58</v>
      </c>
      <c r="Z35" s="122">
        <v>1198</v>
      </c>
      <c r="AA35" s="123">
        <v>2.0605789573264074E-2</v>
      </c>
    </row>
    <row r="36" spans="1:47" ht="15" customHeight="1" x14ac:dyDescent="0.35">
      <c r="A36" s="118" t="s">
        <v>23</v>
      </c>
      <c r="B36" s="87">
        <v>239</v>
      </c>
      <c r="C36" s="116">
        <v>1408</v>
      </c>
      <c r="D36" s="164">
        <v>4.4952100221075902E-2</v>
      </c>
      <c r="E36" s="87">
        <v>109</v>
      </c>
      <c r="F36" s="116">
        <v>591</v>
      </c>
      <c r="G36" s="164">
        <v>6.5408334890674644E-2</v>
      </c>
      <c r="H36" s="87">
        <v>260</v>
      </c>
      <c r="I36" s="116">
        <v>1229</v>
      </c>
      <c r="J36" s="164">
        <v>0.16957066393349277</v>
      </c>
      <c r="K36" s="99" t="s">
        <v>58</v>
      </c>
      <c r="L36" s="116">
        <v>68</v>
      </c>
      <c r="M36" s="164" t="s">
        <v>58</v>
      </c>
      <c r="N36" s="99" t="s">
        <v>58</v>
      </c>
      <c r="O36" s="116">
        <v>25</v>
      </c>
      <c r="P36" s="164" t="s">
        <v>58</v>
      </c>
      <c r="Q36" s="99" t="s">
        <v>58</v>
      </c>
      <c r="R36" s="116">
        <v>29</v>
      </c>
      <c r="S36" s="164" t="s">
        <v>58</v>
      </c>
      <c r="T36" s="87">
        <v>0</v>
      </c>
      <c r="U36" s="116">
        <v>0</v>
      </c>
      <c r="V36" s="164">
        <v>0</v>
      </c>
      <c r="W36" s="99" t="s">
        <v>58</v>
      </c>
      <c r="X36" s="117">
        <v>19</v>
      </c>
      <c r="Y36" s="164" t="s">
        <v>58</v>
      </c>
      <c r="Z36" s="122">
        <v>3989</v>
      </c>
      <c r="AA36" s="123">
        <v>6.8611431225167274E-2</v>
      </c>
    </row>
    <row r="37" spans="1:47" ht="15" customHeight="1" x14ac:dyDescent="0.35">
      <c r="A37" s="118" t="s">
        <v>24</v>
      </c>
      <c r="B37" s="87" t="s">
        <v>58</v>
      </c>
      <c r="C37" s="116">
        <v>42</v>
      </c>
      <c r="D37" s="164" t="s">
        <v>58</v>
      </c>
      <c r="E37" s="87">
        <v>10</v>
      </c>
      <c r="F37" s="116">
        <v>16</v>
      </c>
      <c r="G37" s="164">
        <v>2.4294524387964865E-3</v>
      </c>
      <c r="H37" s="99" t="s">
        <v>58</v>
      </c>
      <c r="I37" s="116">
        <v>40</v>
      </c>
      <c r="J37" s="164" t="s">
        <v>58</v>
      </c>
      <c r="K37" s="87">
        <v>0</v>
      </c>
      <c r="L37" s="49" t="s">
        <v>58</v>
      </c>
      <c r="M37" s="164" t="s">
        <v>58</v>
      </c>
      <c r="N37" s="87">
        <v>0</v>
      </c>
      <c r="O37" s="116">
        <v>0</v>
      </c>
      <c r="P37" s="164">
        <f t="shared" si="1"/>
        <v>0</v>
      </c>
      <c r="Q37" s="99" t="s">
        <v>58</v>
      </c>
      <c r="R37" s="49" t="s">
        <v>58</v>
      </c>
      <c r="S37" s="164" t="s">
        <v>58</v>
      </c>
      <c r="T37" s="87">
        <v>0</v>
      </c>
      <c r="U37" s="116">
        <v>0</v>
      </c>
      <c r="V37" s="164">
        <v>0</v>
      </c>
      <c r="W37" s="99" t="s">
        <v>58</v>
      </c>
      <c r="X37" s="117">
        <v>0</v>
      </c>
      <c r="Y37" s="164" t="s">
        <v>58</v>
      </c>
      <c r="Z37" s="105" t="s">
        <v>58</v>
      </c>
      <c r="AA37" s="123">
        <v>0</v>
      </c>
    </row>
    <row r="38" spans="1:47" ht="15" customHeight="1" x14ac:dyDescent="0.35">
      <c r="A38" s="118" t="s">
        <v>78</v>
      </c>
      <c r="B38" s="87">
        <v>966</v>
      </c>
      <c r="C38" s="116">
        <v>2155</v>
      </c>
      <c r="D38" s="164">
        <v>8.5182455853052758E-2</v>
      </c>
      <c r="E38" s="87">
        <v>168</v>
      </c>
      <c r="F38" s="116">
        <v>346</v>
      </c>
      <c r="G38" s="164">
        <v>4.8028405905438235E-2</v>
      </c>
      <c r="H38" s="87">
        <v>441</v>
      </c>
      <c r="I38" s="116">
        <v>928</v>
      </c>
      <c r="J38" s="164">
        <v>0.1559047944425464</v>
      </c>
      <c r="K38" s="87">
        <v>14</v>
      </c>
      <c r="L38" s="116">
        <v>19</v>
      </c>
      <c r="M38" s="164">
        <f t="shared" si="0"/>
        <v>6.4960629921259838E-2</v>
      </c>
      <c r="N38" s="99" t="s">
        <v>58</v>
      </c>
      <c r="O38" s="49" t="s">
        <v>58</v>
      </c>
      <c r="P38" s="164" t="s">
        <v>58</v>
      </c>
      <c r="Q38" s="99" t="s">
        <v>58</v>
      </c>
      <c r="R38" s="116">
        <v>13</v>
      </c>
      <c r="S38" s="164" t="s">
        <v>58</v>
      </c>
      <c r="T38" s="87">
        <v>0</v>
      </c>
      <c r="U38" s="116">
        <v>0</v>
      </c>
      <c r="V38" s="164">
        <v>0</v>
      </c>
      <c r="W38" s="87">
        <v>14</v>
      </c>
      <c r="X38" s="117">
        <v>13</v>
      </c>
      <c r="Y38" s="164">
        <f t="shared" si="3"/>
        <v>3.1914893617021274E-2</v>
      </c>
      <c r="Z38" s="122">
        <v>5089</v>
      </c>
      <c r="AA38" s="123">
        <v>8.7531605290768671E-2</v>
      </c>
    </row>
    <row r="39" spans="1:47" ht="15" thickBot="1" x14ac:dyDescent="0.4">
      <c r="A39" s="119" t="s">
        <v>79</v>
      </c>
      <c r="B39" s="120">
        <v>11948</v>
      </c>
      <c r="C39" s="121">
        <v>24691</v>
      </c>
      <c r="D39" s="165">
        <v>1</v>
      </c>
      <c r="E39" s="120">
        <v>3386</v>
      </c>
      <c r="F39" s="121">
        <v>7316</v>
      </c>
      <c r="G39" s="165">
        <v>1</v>
      </c>
      <c r="H39" s="120">
        <v>2829</v>
      </c>
      <c r="I39" s="121">
        <v>5952</v>
      </c>
      <c r="J39" s="165">
        <v>1</v>
      </c>
      <c r="K39" s="120">
        <v>143</v>
      </c>
      <c r="L39" s="121">
        <v>365</v>
      </c>
      <c r="M39" s="165">
        <v>1</v>
      </c>
      <c r="N39" s="120">
        <v>95</v>
      </c>
      <c r="O39" s="121">
        <v>168</v>
      </c>
      <c r="P39" s="165">
        <v>1</v>
      </c>
      <c r="Q39" s="120">
        <v>146</v>
      </c>
      <c r="R39" s="121">
        <v>251</v>
      </c>
      <c r="S39" s="165">
        <v>1</v>
      </c>
      <c r="T39" s="120">
        <v>0</v>
      </c>
      <c r="U39" s="95" t="s">
        <v>58</v>
      </c>
      <c r="V39" s="165">
        <v>1</v>
      </c>
      <c r="W39" s="120">
        <v>274</v>
      </c>
      <c r="X39" s="121">
        <v>572</v>
      </c>
      <c r="Y39" s="165">
        <v>1</v>
      </c>
      <c r="Z39" s="100">
        <v>58139</v>
      </c>
      <c r="AA39" s="96">
        <v>1</v>
      </c>
    </row>
    <row r="40" spans="1:47" ht="15" thickBot="1" x14ac:dyDescent="0.4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  <row r="41" spans="1:47" ht="15.75" customHeight="1" thickBot="1" x14ac:dyDescent="0.4">
      <c r="A41" s="286" t="s">
        <v>93</v>
      </c>
      <c r="B41" s="297" t="s">
        <v>56</v>
      </c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9"/>
      <c r="AT41" s="300"/>
      <c r="AU41" s="91"/>
    </row>
    <row r="42" spans="1:47" ht="48" customHeight="1" thickBot="1" x14ac:dyDescent="0.4">
      <c r="A42" s="287"/>
      <c r="B42" s="253" t="s">
        <v>94</v>
      </c>
      <c r="C42" s="254"/>
      <c r="D42" s="254"/>
      <c r="E42" s="254"/>
      <c r="F42" s="254"/>
      <c r="G42" s="136"/>
      <c r="H42" s="253" t="s">
        <v>95</v>
      </c>
      <c r="I42" s="254"/>
      <c r="J42" s="254"/>
      <c r="K42" s="254"/>
      <c r="L42" s="254"/>
      <c r="M42" s="255"/>
      <c r="N42" s="253" t="s">
        <v>96</v>
      </c>
      <c r="O42" s="254"/>
      <c r="P42" s="254"/>
      <c r="Q42" s="254"/>
      <c r="R42" s="254"/>
      <c r="S42" s="255"/>
      <c r="T42" s="253" t="s">
        <v>84</v>
      </c>
      <c r="U42" s="254"/>
      <c r="V42" s="254"/>
      <c r="W42" s="254"/>
      <c r="X42" s="254"/>
      <c r="Y42" s="255"/>
      <c r="Z42" s="253" t="s">
        <v>85</v>
      </c>
      <c r="AA42" s="254"/>
      <c r="AB42" s="254"/>
      <c r="AC42" s="254"/>
      <c r="AD42" s="255"/>
      <c r="AE42" s="253" t="s">
        <v>89</v>
      </c>
      <c r="AF42" s="254"/>
      <c r="AG42" s="254"/>
      <c r="AH42" s="254"/>
      <c r="AI42" s="255"/>
      <c r="AJ42" s="253" t="s">
        <v>87</v>
      </c>
      <c r="AK42" s="254"/>
      <c r="AL42" s="254"/>
      <c r="AM42" s="254"/>
      <c r="AN42" s="255"/>
      <c r="AO42" s="256" t="s">
        <v>92</v>
      </c>
      <c r="AP42" s="257"/>
      <c r="AQ42" s="257"/>
      <c r="AR42" s="257"/>
      <c r="AS42" s="258"/>
      <c r="AT42" s="303" t="s">
        <v>79</v>
      </c>
      <c r="AU42" s="132"/>
    </row>
    <row r="43" spans="1:47" ht="20.25" customHeight="1" thickBot="1" x14ac:dyDescent="0.4">
      <c r="A43" s="287"/>
      <c r="B43" s="259" t="s">
        <v>90</v>
      </c>
      <c r="C43" s="260"/>
      <c r="D43" s="261"/>
      <c r="E43" s="259" t="s">
        <v>91</v>
      </c>
      <c r="F43" s="260"/>
      <c r="G43" s="143"/>
      <c r="H43" s="259" t="s">
        <v>90</v>
      </c>
      <c r="I43" s="260"/>
      <c r="J43" s="261"/>
      <c r="K43" s="259" t="s">
        <v>91</v>
      </c>
      <c r="L43" s="260"/>
      <c r="M43" s="159"/>
      <c r="N43" s="259" t="s">
        <v>90</v>
      </c>
      <c r="O43" s="260"/>
      <c r="P43" s="261"/>
      <c r="Q43" s="259" t="s">
        <v>91</v>
      </c>
      <c r="R43" s="260"/>
      <c r="S43" s="143"/>
      <c r="T43" s="259" t="s">
        <v>90</v>
      </c>
      <c r="U43" s="260"/>
      <c r="V43" s="261"/>
      <c r="W43" s="259" t="s">
        <v>91</v>
      </c>
      <c r="X43" s="260"/>
      <c r="Y43" s="143"/>
      <c r="Z43" s="280" t="s">
        <v>90</v>
      </c>
      <c r="AA43" s="281"/>
      <c r="AB43" s="280" t="s">
        <v>91</v>
      </c>
      <c r="AC43" s="281"/>
      <c r="AD43" s="143"/>
      <c r="AE43" s="259" t="s">
        <v>90</v>
      </c>
      <c r="AF43" s="260"/>
      <c r="AG43" s="259" t="s">
        <v>91</v>
      </c>
      <c r="AH43" s="260"/>
      <c r="AI43" s="143"/>
      <c r="AJ43" s="259" t="s">
        <v>90</v>
      </c>
      <c r="AK43" s="260"/>
      <c r="AL43" s="259" t="s">
        <v>91</v>
      </c>
      <c r="AM43" s="260"/>
      <c r="AN43" s="143"/>
      <c r="AO43" s="259" t="s">
        <v>90</v>
      </c>
      <c r="AP43" s="260"/>
      <c r="AQ43" s="259" t="s">
        <v>91</v>
      </c>
      <c r="AR43" s="260"/>
      <c r="AS43" s="143"/>
      <c r="AT43" s="304"/>
      <c r="AU43" s="133"/>
    </row>
    <row r="44" spans="1:47" ht="16.899999999999999" customHeight="1" thickBot="1" x14ac:dyDescent="0.4">
      <c r="A44" s="296"/>
      <c r="B44" s="124" t="s">
        <v>55</v>
      </c>
      <c r="C44" s="264" t="s">
        <v>54</v>
      </c>
      <c r="D44" s="265"/>
      <c r="E44" s="124" t="s">
        <v>55</v>
      </c>
      <c r="F44" s="126" t="s">
        <v>54</v>
      </c>
      <c r="G44" s="125" t="s">
        <v>97</v>
      </c>
      <c r="H44" s="124" t="s">
        <v>55</v>
      </c>
      <c r="I44" s="264" t="s">
        <v>54</v>
      </c>
      <c r="J44" s="265"/>
      <c r="K44" s="124" t="s">
        <v>55</v>
      </c>
      <c r="L44" s="126" t="s">
        <v>54</v>
      </c>
      <c r="M44" s="127" t="s">
        <v>97</v>
      </c>
      <c r="N44" s="124" t="s">
        <v>55</v>
      </c>
      <c r="O44" s="264" t="s">
        <v>54</v>
      </c>
      <c r="P44" s="265"/>
      <c r="Q44" s="124" t="s">
        <v>55</v>
      </c>
      <c r="R44" s="126" t="s">
        <v>54</v>
      </c>
      <c r="S44" s="125" t="s">
        <v>97</v>
      </c>
      <c r="T44" s="124" t="s">
        <v>55</v>
      </c>
      <c r="U44" s="264" t="s">
        <v>54</v>
      </c>
      <c r="V44" s="265"/>
      <c r="W44" s="124" t="s">
        <v>55</v>
      </c>
      <c r="X44" s="126" t="s">
        <v>54</v>
      </c>
      <c r="Y44" s="125" t="s">
        <v>97</v>
      </c>
      <c r="Z44" s="124" t="s">
        <v>55</v>
      </c>
      <c r="AA44" s="162" t="s">
        <v>54</v>
      </c>
      <c r="AB44" s="160" t="s">
        <v>55</v>
      </c>
      <c r="AC44" s="126" t="s">
        <v>54</v>
      </c>
      <c r="AD44" s="127" t="s">
        <v>97</v>
      </c>
      <c r="AE44" s="124" t="s">
        <v>55</v>
      </c>
      <c r="AF44" s="126" t="s">
        <v>54</v>
      </c>
      <c r="AG44" s="124" t="s">
        <v>55</v>
      </c>
      <c r="AH44" s="126" t="s">
        <v>54</v>
      </c>
      <c r="AI44" s="125" t="s">
        <v>97</v>
      </c>
      <c r="AJ44" s="124" t="s">
        <v>55</v>
      </c>
      <c r="AK44" s="126" t="s">
        <v>54</v>
      </c>
      <c r="AL44" s="124" t="s">
        <v>55</v>
      </c>
      <c r="AM44" s="126" t="s">
        <v>54</v>
      </c>
      <c r="AN44" s="125" t="s">
        <v>97</v>
      </c>
      <c r="AO44" s="124" t="s">
        <v>55</v>
      </c>
      <c r="AP44" s="126" t="s">
        <v>54</v>
      </c>
      <c r="AQ44" s="124" t="s">
        <v>55</v>
      </c>
      <c r="AR44" s="126" t="s">
        <v>54</v>
      </c>
      <c r="AS44" s="161" t="s">
        <v>97</v>
      </c>
      <c r="AT44" s="304"/>
      <c r="AU44" s="133" t="s">
        <v>97</v>
      </c>
    </row>
    <row r="45" spans="1:47" x14ac:dyDescent="0.35">
      <c r="A45" s="135" t="s">
        <v>4</v>
      </c>
      <c r="B45" s="88">
        <v>0</v>
      </c>
      <c r="C45" s="268" t="s">
        <v>58</v>
      </c>
      <c r="D45" s="269"/>
      <c r="E45" s="89">
        <v>176</v>
      </c>
      <c r="F45" s="129">
        <v>235</v>
      </c>
      <c r="G45" s="166" t="s">
        <v>58</v>
      </c>
      <c r="H45" s="99" t="s">
        <v>58</v>
      </c>
      <c r="I45" s="268" t="s">
        <v>58</v>
      </c>
      <c r="J45" s="269"/>
      <c r="K45" s="89">
        <v>280</v>
      </c>
      <c r="L45" s="129">
        <v>470</v>
      </c>
      <c r="M45" s="94" t="s">
        <v>58</v>
      </c>
      <c r="N45" s="88">
        <v>14</v>
      </c>
      <c r="O45" s="266">
        <v>20</v>
      </c>
      <c r="P45" s="267"/>
      <c r="Q45" s="89">
        <v>878</v>
      </c>
      <c r="R45" s="129">
        <v>1327</v>
      </c>
      <c r="S45" s="94">
        <f>(N45+O45+Q45+R45)/($N$58+$O$58+$Q$58+$R$58)</f>
        <v>0.25498234825190752</v>
      </c>
      <c r="T45" s="88">
        <v>0</v>
      </c>
      <c r="U45" s="266">
        <v>0</v>
      </c>
      <c r="V45" s="267"/>
      <c r="W45" s="99" t="s">
        <v>58</v>
      </c>
      <c r="X45" s="129">
        <v>11</v>
      </c>
      <c r="Y45" s="94" t="s">
        <v>58</v>
      </c>
      <c r="Z45" s="88">
        <v>0</v>
      </c>
      <c r="AA45" s="128">
        <v>0</v>
      </c>
      <c r="AB45" s="142">
        <v>15</v>
      </c>
      <c r="AC45" s="129">
        <v>17</v>
      </c>
      <c r="AD45" s="94">
        <f>(Z45+AA45+AB45+AC45)/($Z$58+$AA$58+$AB$58+$AC$58)</f>
        <v>0.12167300380228137</v>
      </c>
      <c r="AE45" s="88">
        <v>0</v>
      </c>
      <c r="AF45" s="128">
        <v>0</v>
      </c>
      <c r="AG45" s="99" t="s">
        <v>58</v>
      </c>
      <c r="AH45" s="49" t="s">
        <v>58</v>
      </c>
      <c r="AI45" s="94" t="s">
        <v>58</v>
      </c>
      <c r="AJ45" s="88">
        <v>0</v>
      </c>
      <c r="AK45" s="128">
        <v>0</v>
      </c>
      <c r="AL45" s="89">
        <v>0</v>
      </c>
      <c r="AM45" s="129">
        <v>0</v>
      </c>
      <c r="AN45" s="94" t="s">
        <v>58</v>
      </c>
      <c r="AO45" s="88">
        <v>0</v>
      </c>
      <c r="AP45" s="128">
        <v>0</v>
      </c>
      <c r="AQ45" s="99" t="s">
        <v>58</v>
      </c>
      <c r="AR45" s="129">
        <v>0</v>
      </c>
      <c r="AS45" s="94" t="s">
        <v>58</v>
      </c>
      <c r="AT45" s="134">
        <v>3484</v>
      </c>
      <c r="AU45" s="123">
        <v>5.9925351313232081E-2</v>
      </c>
    </row>
    <row r="46" spans="1:47" x14ac:dyDescent="0.35">
      <c r="A46" s="118" t="s">
        <v>6</v>
      </c>
      <c r="B46" s="99" t="s">
        <v>58</v>
      </c>
      <c r="C46" s="268" t="s">
        <v>58</v>
      </c>
      <c r="D46" s="269"/>
      <c r="E46" s="89">
        <v>201</v>
      </c>
      <c r="F46" s="129">
        <v>207</v>
      </c>
      <c r="G46" s="166" t="s">
        <v>58</v>
      </c>
      <c r="H46" s="99" t="s">
        <v>58</v>
      </c>
      <c r="I46" s="268" t="s">
        <v>58</v>
      </c>
      <c r="J46" s="269"/>
      <c r="K46" s="89">
        <v>46</v>
      </c>
      <c r="L46" s="129">
        <v>61</v>
      </c>
      <c r="M46" s="94" t="s">
        <v>58</v>
      </c>
      <c r="N46" s="88">
        <v>0</v>
      </c>
      <c r="O46" s="266">
        <v>0</v>
      </c>
      <c r="P46" s="267"/>
      <c r="Q46" s="89">
        <v>26</v>
      </c>
      <c r="R46" s="129">
        <v>33</v>
      </c>
      <c r="S46" s="94">
        <f t="shared" ref="S46" si="4">(N46+O46+Q46+R46)/($N$58+$O$58+$Q$58+$R$58)</f>
        <v>6.719052499715294E-3</v>
      </c>
      <c r="T46" s="88">
        <v>0</v>
      </c>
      <c r="U46" s="266">
        <v>0</v>
      </c>
      <c r="V46" s="267"/>
      <c r="W46" s="89">
        <v>17</v>
      </c>
      <c r="X46" s="129">
        <v>15</v>
      </c>
      <c r="Y46" s="94" t="s">
        <v>58</v>
      </c>
      <c r="Z46" s="88">
        <v>0</v>
      </c>
      <c r="AA46" s="128">
        <v>0</v>
      </c>
      <c r="AB46" s="142">
        <v>30</v>
      </c>
      <c r="AC46" s="129">
        <v>39</v>
      </c>
      <c r="AD46" s="94">
        <f t="shared" ref="AD46:AD56" si="5">(Z46+AA46+AB46+AC46)/($Z$58+$AA$58+$AB$58+$AC$58)</f>
        <v>0.26235741444866922</v>
      </c>
      <c r="AE46" s="88">
        <v>0</v>
      </c>
      <c r="AF46" s="128">
        <v>0</v>
      </c>
      <c r="AG46" s="99" t="s">
        <v>58</v>
      </c>
      <c r="AH46" s="129">
        <v>0</v>
      </c>
      <c r="AI46" s="94" t="s">
        <v>58</v>
      </c>
      <c r="AJ46" s="88">
        <v>0</v>
      </c>
      <c r="AK46" s="128">
        <v>0</v>
      </c>
      <c r="AL46" s="89">
        <v>0</v>
      </c>
      <c r="AM46" s="129">
        <v>0</v>
      </c>
      <c r="AN46" s="94" t="s">
        <v>58</v>
      </c>
      <c r="AO46" s="88">
        <v>0</v>
      </c>
      <c r="AP46" s="128">
        <v>0</v>
      </c>
      <c r="AQ46" s="99" t="s">
        <v>58</v>
      </c>
      <c r="AR46" s="49" t="s">
        <v>58</v>
      </c>
      <c r="AS46" s="94" t="s">
        <v>58</v>
      </c>
      <c r="AT46" s="134">
        <v>705</v>
      </c>
      <c r="AU46" s="123">
        <v>1.2126111560226353E-2</v>
      </c>
    </row>
    <row r="47" spans="1:47" x14ac:dyDescent="0.35">
      <c r="A47" s="118" t="s">
        <v>8</v>
      </c>
      <c r="B47" s="88">
        <v>59</v>
      </c>
      <c r="C47" s="266">
        <v>101</v>
      </c>
      <c r="D47" s="267"/>
      <c r="E47" s="89">
        <v>4039</v>
      </c>
      <c r="F47" s="129">
        <v>7923</v>
      </c>
      <c r="G47" s="166">
        <f t="shared" ref="G47:G57" si="6">(B47+C47+E47+F47)/($B$58+$C$58+$E$58+$F$58)</f>
        <v>0.33084964109282461</v>
      </c>
      <c r="H47" s="99" t="s">
        <v>58</v>
      </c>
      <c r="I47" s="268" t="s">
        <v>58</v>
      </c>
      <c r="J47" s="269"/>
      <c r="K47" s="89">
        <v>249</v>
      </c>
      <c r="L47" s="129">
        <v>500</v>
      </c>
      <c r="M47" s="94" t="s">
        <v>58</v>
      </c>
      <c r="N47" s="99" t="s">
        <v>58</v>
      </c>
      <c r="O47" s="268" t="s">
        <v>58</v>
      </c>
      <c r="P47" s="269"/>
      <c r="Q47" s="89">
        <v>123</v>
      </c>
      <c r="R47" s="129">
        <v>260</v>
      </c>
      <c r="S47" s="94" t="s">
        <v>58</v>
      </c>
      <c r="T47" s="88">
        <v>0</v>
      </c>
      <c r="U47" s="266">
        <v>0</v>
      </c>
      <c r="V47" s="267"/>
      <c r="W47" s="89">
        <v>22</v>
      </c>
      <c r="X47" s="129">
        <v>40</v>
      </c>
      <c r="Y47" s="94" t="s">
        <v>58</v>
      </c>
      <c r="Z47" s="88">
        <v>0</v>
      </c>
      <c r="AA47" s="128">
        <v>0</v>
      </c>
      <c r="AB47" s="142">
        <v>0</v>
      </c>
      <c r="AC47" s="129">
        <v>0</v>
      </c>
      <c r="AD47" s="94">
        <f t="shared" si="5"/>
        <v>0</v>
      </c>
      <c r="AE47" s="88">
        <v>0</v>
      </c>
      <c r="AF47" s="128">
        <v>0</v>
      </c>
      <c r="AG47" s="89">
        <v>10</v>
      </c>
      <c r="AH47" s="129">
        <v>28</v>
      </c>
      <c r="AI47" s="94" t="s">
        <v>58</v>
      </c>
      <c r="AJ47" s="88">
        <v>0</v>
      </c>
      <c r="AK47" s="128">
        <v>0</v>
      </c>
      <c r="AL47" s="89">
        <v>0</v>
      </c>
      <c r="AM47" s="49" t="s">
        <v>58</v>
      </c>
      <c r="AN47" s="94" t="s">
        <v>58</v>
      </c>
      <c r="AO47" s="88">
        <v>0</v>
      </c>
      <c r="AP47" s="128">
        <v>0</v>
      </c>
      <c r="AQ47" s="89">
        <v>217</v>
      </c>
      <c r="AR47" s="129">
        <v>475</v>
      </c>
      <c r="AS47" s="94">
        <f t="shared" ref="AS47:AS57" si="7">(AO47+AP47+AQ47+AR47)/($AO$58+$AP$58+$AQ$58+$AR$58)</f>
        <v>0.81796690307328601</v>
      </c>
      <c r="AT47" s="134">
        <v>14058</v>
      </c>
      <c r="AU47" s="123">
        <v>0.24179982455838595</v>
      </c>
    </row>
    <row r="48" spans="1:47" x14ac:dyDescent="0.35">
      <c r="A48" s="118" t="s">
        <v>10</v>
      </c>
      <c r="B48" s="99" t="s">
        <v>58</v>
      </c>
      <c r="C48" s="268" t="s">
        <v>58</v>
      </c>
      <c r="D48" s="269"/>
      <c r="E48" s="89">
        <v>96</v>
      </c>
      <c r="F48" s="129">
        <v>90</v>
      </c>
      <c r="G48" s="166" t="s">
        <v>58</v>
      </c>
      <c r="H48" s="88">
        <v>0</v>
      </c>
      <c r="I48" s="268" t="s">
        <v>58</v>
      </c>
      <c r="J48" s="269"/>
      <c r="K48" s="89">
        <v>25</v>
      </c>
      <c r="L48" s="129">
        <v>33</v>
      </c>
      <c r="M48" s="94" t="s">
        <v>58</v>
      </c>
      <c r="N48" s="99" t="s">
        <v>58</v>
      </c>
      <c r="O48" s="268" t="s">
        <v>58</v>
      </c>
      <c r="P48" s="269"/>
      <c r="Q48" s="99" t="s">
        <v>58</v>
      </c>
      <c r="R48" s="49" t="s">
        <v>58</v>
      </c>
      <c r="S48" s="94" t="s">
        <v>58</v>
      </c>
      <c r="T48" s="99" t="s">
        <v>58</v>
      </c>
      <c r="U48" s="266">
        <v>0</v>
      </c>
      <c r="V48" s="267"/>
      <c r="W48" s="89">
        <v>15</v>
      </c>
      <c r="X48" s="129">
        <v>16</v>
      </c>
      <c r="Y48" s="94" t="s">
        <v>58</v>
      </c>
      <c r="Z48" s="88">
        <v>0</v>
      </c>
      <c r="AA48" s="128">
        <v>0</v>
      </c>
      <c r="AB48" s="140" t="s">
        <v>58</v>
      </c>
      <c r="AC48" s="129">
        <v>12</v>
      </c>
      <c r="AD48" s="94" t="s">
        <v>58</v>
      </c>
      <c r="AE48" s="88">
        <v>0</v>
      </c>
      <c r="AF48" s="128">
        <v>0</v>
      </c>
      <c r="AG48" s="99" t="s">
        <v>58</v>
      </c>
      <c r="AH48" s="49" t="s">
        <v>58</v>
      </c>
      <c r="AI48" s="94" t="s">
        <v>58</v>
      </c>
      <c r="AJ48" s="88">
        <v>0</v>
      </c>
      <c r="AK48" s="128">
        <v>0</v>
      </c>
      <c r="AL48" s="89">
        <v>0</v>
      </c>
      <c r="AM48" s="129">
        <v>0</v>
      </c>
      <c r="AN48" s="94" t="s">
        <v>58</v>
      </c>
      <c r="AO48" s="88">
        <v>0</v>
      </c>
      <c r="AP48" s="128">
        <v>0</v>
      </c>
      <c r="AQ48" s="99" t="s">
        <v>58</v>
      </c>
      <c r="AR48" s="129">
        <v>0</v>
      </c>
      <c r="AS48" s="94" t="s">
        <v>58</v>
      </c>
      <c r="AT48" s="134">
        <v>344</v>
      </c>
      <c r="AU48" s="123">
        <v>5.9168544350608025E-3</v>
      </c>
    </row>
    <row r="49" spans="1:47" x14ac:dyDescent="0.35">
      <c r="A49" s="118" t="s">
        <v>12</v>
      </c>
      <c r="B49" s="99" t="s">
        <v>58</v>
      </c>
      <c r="C49" s="268" t="s">
        <v>58</v>
      </c>
      <c r="D49" s="269"/>
      <c r="E49" s="89">
        <v>574</v>
      </c>
      <c r="F49" s="129">
        <v>1359</v>
      </c>
      <c r="G49" s="166" t="s">
        <v>58</v>
      </c>
      <c r="H49" s="88">
        <v>0</v>
      </c>
      <c r="I49" s="268" t="s">
        <v>58</v>
      </c>
      <c r="J49" s="269"/>
      <c r="K49" s="89">
        <v>266</v>
      </c>
      <c r="L49" s="129">
        <v>605</v>
      </c>
      <c r="M49" s="94" t="s">
        <v>58</v>
      </c>
      <c r="N49" s="88">
        <v>0</v>
      </c>
      <c r="O49" s="268" t="s">
        <v>58</v>
      </c>
      <c r="P49" s="269"/>
      <c r="Q49" s="89">
        <v>91</v>
      </c>
      <c r="R49" s="129">
        <v>330</v>
      </c>
      <c r="S49" s="94" t="s">
        <v>58</v>
      </c>
      <c r="T49" s="88">
        <v>0</v>
      </c>
      <c r="U49" s="266">
        <v>0</v>
      </c>
      <c r="V49" s="267"/>
      <c r="W49" s="89">
        <v>26</v>
      </c>
      <c r="X49" s="129">
        <v>127</v>
      </c>
      <c r="Y49" s="94" t="s">
        <v>58</v>
      </c>
      <c r="Z49" s="88">
        <v>0</v>
      </c>
      <c r="AA49" s="128">
        <v>0</v>
      </c>
      <c r="AB49" s="142">
        <v>23</v>
      </c>
      <c r="AC49" s="129">
        <v>48</v>
      </c>
      <c r="AD49" s="94">
        <f t="shared" si="5"/>
        <v>0.26996197718631176</v>
      </c>
      <c r="AE49" s="88">
        <v>0</v>
      </c>
      <c r="AF49" s="128">
        <v>0</v>
      </c>
      <c r="AG49" s="89">
        <v>20</v>
      </c>
      <c r="AH49" s="129">
        <v>52</v>
      </c>
      <c r="AI49" s="94" t="s">
        <v>58</v>
      </c>
      <c r="AJ49" s="88">
        <v>0</v>
      </c>
      <c r="AK49" s="128">
        <v>0</v>
      </c>
      <c r="AL49" s="89">
        <v>0</v>
      </c>
      <c r="AM49" s="49" t="s">
        <v>58</v>
      </c>
      <c r="AN49" s="94" t="s">
        <v>58</v>
      </c>
      <c r="AO49" s="88">
        <v>0</v>
      </c>
      <c r="AP49" s="128">
        <v>0</v>
      </c>
      <c r="AQ49" s="99" t="s">
        <v>58</v>
      </c>
      <c r="AR49" s="49" t="s">
        <v>58</v>
      </c>
      <c r="AS49" s="94" t="s">
        <v>58</v>
      </c>
      <c r="AT49" s="134">
        <v>3544</v>
      </c>
      <c r="AU49" s="123">
        <v>6.0957360807719428E-2</v>
      </c>
    </row>
    <row r="50" spans="1:47" x14ac:dyDescent="0.35">
      <c r="A50" s="118" t="s">
        <v>14</v>
      </c>
      <c r="B50" s="99" t="s">
        <v>58</v>
      </c>
      <c r="C50" s="268" t="s">
        <v>58</v>
      </c>
      <c r="D50" s="269"/>
      <c r="E50" s="89">
        <v>82</v>
      </c>
      <c r="F50" s="129">
        <v>119</v>
      </c>
      <c r="G50" s="166" t="s">
        <v>58</v>
      </c>
      <c r="H50" s="88">
        <v>0</v>
      </c>
      <c r="I50" s="266">
        <v>0</v>
      </c>
      <c r="J50" s="267"/>
      <c r="K50" s="89">
        <v>35</v>
      </c>
      <c r="L50" s="129">
        <v>47</v>
      </c>
      <c r="M50" s="94">
        <f t="shared" ref="M50:M56" si="8">(H50+I50+K50+L50)/($H$58+$I$58+$K$58+$L$58)</f>
        <v>7.6621192300504581E-3</v>
      </c>
      <c r="N50" s="88">
        <v>0</v>
      </c>
      <c r="O50" s="268" t="s">
        <v>58</v>
      </c>
      <c r="P50" s="269"/>
      <c r="Q50" s="89">
        <v>52</v>
      </c>
      <c r="R50" s="129">
        <v>59</v>
      </c>
      <c r="S50" s="94" t="s">
        <v>58</v>
      </c>
      <c r="T50" s="88">
        <v>0</v>
      </c>
      <c r="U50" s="266">
        <v>0</v>
      </c>
      <c r="V50" s="267"/>
      <c r="W50" s="99" t="s">
        <v>58</v>
      </c>
      <c r="X50" s="49" t="s">
        <v>58</v>
      </c>
      <c r="Y50" s="94" t="s">
        <v>58</v>
      </c>
      <c r="Z50" s="88">
        <v>0</v>
      </c>
      <c r="AA50" s="128">
        <v>0</v>
      </c>
      <c r="AB50" s="142">
        <v>0</v>
      </c>
      <c r="AC50" s="49" t="s">
        <v>58</v>
      </c>
      <c r="AD50" s="94" t="s">
        <v>58</v>
      </c>
      <c r="AE50" s="88">
        <v>0</v>
      </c>
      <c r="AF50" s="128">
        <v>0</v>
      </c>
      <c r="AG50" s="89">
        <v>10</v>
      </c>
      <c r="AH50" s="49" t="s">
        <v>58</v>
      </c>
      <c r="AI50" s="94" t="s">
        <v>58</v>
      </c>
      <c r="AJ50" s="88">
        <v>0</v>
      </c>
      <c r="AK50" s="128">
        <v>0</v>
      </c>
      <c r="AL50" s="89">
        <v>0</v>
      </c>
      <c r="AM50" s="129">
        <v>0</v>
      </c>
      <c r="AN50" s="94" t="s">
        <v>58</v>
      </c>
      <c r="AO50" s="88">
        <v>0</v>
      </c>
      <c r="AP50" s="128">
        <v>0</v>
      </c>
      <c r="AQ50" s="99" t="s">
        <v>58</v>
      </c>
      <c r="AR50" s="49" t="s">
        <v>58</v>
      </c>
      <c r="AS50" s="94" t="s">
        <v>58</v>
      </c>
      <c r="AT50" s="134">
        <v>419</v>
      </c>
      <c r="AU50" s="123">
        <v>7.2068663031699893E-3</v>
      </c>
    </row>
    <row r="51" spans="1:47" x14ac:dyDescent="0.35">
      <c r="A51" s="118" t="s">
        <v>77</v>
      </c>
      <c r="B51" s="88">
        <v>19</v>
      </c>
      <c r="C51" s="266">
        <v>41</v>
      </c>
      <c r="D51" s="267"/>
      <c r="E51" s="89">
        <v>2100</v>
      </c>
      <c r="F51" s="129">
        <v>4650</v>
      </c>
      <c r="G51" s="166">
        <f t="shared" si="6"/>
        <v>0.18586751821829198</v>
      </c>
      <c r="H51" s="88">
        <v>11</v>
      </c>
      <c r="I51" s="266">
        <v>27</v>
      </c>
      <c r="J51" s="267"/>
      <c r="K51" s="89">
        <v>787</v>
      </c>
      <c r="L51" s="129">
        <v>1936</v>
      </c>
      <c r="M51" s="94">
        <f t="shared" si="8"/>
        <v>0.25798916090450386</v>
      </c>
      <c r="N51" s="99" t="s">
        <v>58</v>
      </c>
      <c r="O51" s="266">
        <v>12</v>
      </c>
      <c r="P51" s="267"/>
      <c r="Q51" s="89">
        <v>311</v>
      </c>
      <c r="R51" s="129">
        <v>715</v>
      </c>
      <c r="S51" s="94" t="s">
        <v>58</v>
      </c>
      <c r="T51" s="88">
        <v>0</v>
      </c>
      <c r="U51" s="266">
        <v>0</v>
      </c>
      <c r="V51" s="267"/>
      <c r="W51" s="89">
        <v>11</v>
      </c>
      <c r="X51" s="129">
        <v>18</v>
      </c>
      <c r="Y51" s="94" t="s">
        <v>58</v>
      </c>
      <c r="Z51" s="88">
        <v>0</v>
      </c>
      <c r="AA51" s="128">
        <v>0</v>
      </c>
      <c r="AB51" s="140" t="s">
        <v>58</v>
      </c>
      <c r="AC51" s="129">
        <v>12</v>
      </c>
      <c r="AD51" s="94" t="s">
        <v>58</v>
      </c>
      <c r="AE51" s="88">
        <v>0</v>
      </c>
      <c r="AF51" s="128">
        <v>0</v>
      </c>
      <c r="AG51" s="89">
        <v>53</v>
      </c>
      <c r="AH51" s="129">
        <v>59</v>
      </c>
      <c r="AI51" s="94" t="s">
        <v>58</v>
      </c>
      <c r="AJ51" s="88">
        <v>0</v>
      </c>
      <c r="AK51" s="128">
        <v>0</v>
      </c>
      <c r="AL51" s="89">
        <v>0</v>
      </c>
      <c r="AM51" s="129">
        <v>0</v>
      </c>
      <c r="AN51" s="94" t="s">
        <v>58</v>
      </c>
      <c r="AO51" s="88">
        <v>0</v>
      </c>
      <c r="AP51" s="128">
        <v>0</v>
      </c>
      <c r="AQ51" s="89">
        <v>15</v>
      </c>
      <c r="AR51" s="129">
        <v>23</v>
      </c>
      <c r="AS51" s="94">
        <f t="shared" si="7"/>
        <v>4.4917257683215132E-2</v>
      </c>
      <c r="AT51" s="134">
        <v>10806</v>
      </c>
      <c r="AU51" s="123">
        <v>0.18586490995717161</v>
      </c>
    </row>
    <row r="52" spans="1:47" x14ac:dyDescent="0.35">
      <c r="A52" s="118" t="s">
        <v>18</v>
      </c>
      <c r="B52" s="88">
        <v>62</v>
      </c>
      <c r="C52" s="266">
        <v>113</v>
      </c>
      <c r="D52" s="267"/>
      <c r="E52" s="89">
        <v>3251</v>
      </c>
      <c r="F52" s="129">
        <v>6127</v>
      </c>
      <c r="G52" s="166">
        <f t="shared" si="6"/>
        <v>0.26073309861076993</v>
      </c>
      <c r="H52" s="88">
        <v>24</v>
      </c>
      <c r="I52" s="266">
        <v>56</v>
      </c>
      <c r="J52" s="267"/>
      <c r="K52" s="89">
        <v>1316</v>
      </c>
      <c r="L52" s="129">
        <v>2511</v>
      </c>
      <c r="M52" s="94">
        <f t="shared" si="8"/>
        <v>0.36507194916837976</v>
      </c>
      <c r="N52" s="99" t="s">
        <v>58</v>
      </c>
      <c r="O52" s="268" t="s">
        <v>58</v>
      </c>
      <c r="P52" s="269"/>
      <c r="Q52" s="89">
        <v>269</v>
      </c>
      <c r="R52" s="129">
        <v>494</v>
      </c>
      <c r="S52" s="94" t="s">
        <v>58</v>
      </c>
      <c r="T52" s="88">
        <v>0</v>
      </c>
      <c r="U52" s="266">
        <v>0</v>
      </c>
      <c r="V52" s="267"/>
      <c r="W52" s="99" t="s">
        <v>58</v>
      </c>
      <c r="X52" s="129">
        <v>17</v>
      </c>
      <c r="Y52" s="94" t="s">
        <v>58</v>
      </c>
      <c r="Z52" s="88">
        <v>0</v>
      </c>
      <c r="AA52" s="128">
        <v>0</v>
      </c>
      <c r="AB52" s="140" t="s">
        <v>58</v>
      </c>
      <c r="AC52" s="49" t="s">
        <v>58</v>
      </c>
      <c r="AD52" s="94" t="s">
        <v>58</v>
      </c>
      <c r="AE52" s="88">
        <v>0</v>
      </c>
      <c r="AF52" s="128">
        <v>0</v>
      </c>
      <c r="AG52" s="99" t="s">
        <v>58</v>
      </c>
      <c r="AH52" s="129">
        <v>21</v>
      </c>
      <c r="AI52" s="94" t="s">
        <v>58</v>
      </c>
      <c r="AJ52" s="88">
        <v>0</v>
      </c>
      <c r="AK52" s="128">
        <v>0</v>
      </c>
      <c r="AL52" s="89">
        <v>0</v>
      </c>
      <c r="AM52" s="49" t="s">
        <v>58</v>
      </c>
      <c r="AN52" s="94" t="s">
        <v>58</v>
      </c>
      <c r="AO52" s="88">
        <v>0</v>
      </c>
      <c r="AP52" s="128">
        <v>0</v>
      </c>
      <c r="AQ52" s="89">
        <v>16</v>
      </c>
      <c r="AR52" s="129">
        <v>30</v>
      </c>
      <c r="AS52" s="94">
        <f t="shared" si="7"/>
        <v>5.4373522458628844E-2</v>
      </c>
      <c r="AT52" s="134">
        <v>14337</v>
      </c>
      <c r="AU52" s="123">
        <v>0.2465986687077521</v>
      </c>
    </row>
    <row r="53" spans="1:47" x14ac:dyDescent="0.35">
      <c r="A53" s="118" t="s">
        <v>20</v>
      </c>
      <c r="B53" s="99" t="s">
        <v>58</v>
      </c>
      <c r="C53" s="266">
        <v>0</v>
      </c>
      <c r="D53" s="267"/>
      <c r="E53" s="89">
        <v>0</v>
      </c>
      <c r="F53" s="129">
        <v>0</v>
      </c>
      <c r="G53" s="166" t="s">
        <v>58</v>
      </c>
      <c r="H53" s="88">
        <v>0</v>
      </c>
      <c r="I53" s="266">
        <v>0</v>
      </c>
      <c r="J53" s="267"/>
      <c r="K53" s="89">
        <v>0</v>
      </c>
      <c r="L53" s="129">
        <v>0</v>
      </c>
      <c r="M53" s="94">
        <f t="shared" si="8"/>
        <v>0</v>
      </c>
      <c r="N53" s="88">
        <v>0</v>
      </c>
      <c r="O53" s="266">
        <v>0</v>
      </c>
      <c r="P53" s="267"/>
      <c r="Q53" s="99" t="s">
        <v>58</v>
      </c>
      <c r="R53" s="49" t="s">
        <v>58</v>
      </c>
      <c r="S53" s="94" t="s">
        <v>58</v>
      </c>
      <c r="T53" s="88">
        <v>0</v>
      </c>
      <c r="U53" s="266">
        <v>0</v>
      </c>
      <c r="V53" s="267"/>
      <c r="W53" s="89">
        <v>0</v>
      </c>
      <c r="X53" s="129">
        <v>0</v>
      </c>
      <c r="Y53" s="94" t="s">
        <v>58</v>
      </c>
      <c r="Z53" s="88">
        <v>0</v>
      </c>
      <c r="AA53" s="128">
        <v>0</v>
      </c>
      <c r="AB53" s="142">
        <v>0</v>
      </c>
      <c r="AC53" s="129">
        <v>0</v>
      </c>
      <c r="AD53" s="94">
        <f t="shared" si="5"/>
        <v>0</v>
      </c>
      <c r="AE53" s="88">
        <v>0</v>
      </c>
      <c r="AF53" s="128">
        <v>0</v>
      </c>
      <c r="AG53" s="89">
        <v>0</v>
      </c>
      <c r="AH53" s="129">
        <v>0</v>
      </c>
      <c r="AI53" s="94" t="s">
        <v>58</v>
      </c>
      <c r="AJ53" s="88">
        <v>0</v>
      </c>
      <c r="AK53" s="128">
        <v>0</v>
      </c>
      <c r="AL53" s="89">
        <v>0</v>
      </c>
      <c r="AM53" s="129">
        <v>0</v>
      </c>
      <c r="AN53" s="94" t="s">
        <v>58</v>
      </c>
      <c r="AO53" s="88">
        <v>0</v>
      </c>
      <c r="AP53" s="128">
        <v>0</v>
      </c>
      <c r="AQ53" s="89">
        <v>0</v>
      </c>
      <c r="AR53" s="129">
        <v>0</v>
      </c>
      <c r="AS53" s="94">
        <f t="shared" si="7"/>
        <v>0</v>
      </c>
      <c r="AT53" s="105" t="s">
        <v>58</v>
      </c>
      <c r="AU53" s="123" t="s">
        <v>58</v>
      </c>
    </row>
    <row r="54" spans="1:47" x14ac:dyDescent="0.35">
      <c r="A54" s="118" t="s">
        <v>22</v>
      </c>
      <c r="B54" s="99" t="s">
        <v>58</v>
      </c>
      <c r="C54" s="268" t="s">
        <v>58</v>
      </c>
      <c r="D54" s="269"/>
      <c r="E54" s="89">
        <v>51</v>
      </c>
      <c r="F54" s="129">
        <v>97</v>
      </c>
      <c r="G54" s="166" t="s">
        <v>58</v>
      </c>
      <c r="H54" s="88">
        <v>0</v>
      </c>
      <c r="I54" s="268" t="s">
        <v>58</v>
      </c>
      <c r="J54" s="269"/>
      <c r="K54" s="89">
        <v>50</v>
      </c>
      <c r="L54" s="129">
        <v>91</v>
      </c>
      <c r="M54" s="94" t="s">
        <v>58</v>
      </c>
      <c r="N54" s="99" t="s">
        <v>58</v>
      </c>
      <c r="O54" s="268" t="s">
        <v>58</v>
      </c>
      <c r="P54" s="269"/>
      <c r="Q54" s="89">
        <v>315</v>
      </c>
      <c r="R54" s="129">
        <v>460</v>
      </c>
      <c r="S54" s="94" t="s">
        <v>58</v>
      </c>
      <c r="T54" s="88">
        <v>0</v>
      </c>
      <c r="U54" s="266">
        <v>0</v>
      </c>
      <c r="V54" s="267"/>
      <c r="W54" s="89">
        <v>17</v>
      </c>
      <c r="X54" s="129">
        <v>32</v>
      </c>
      <c r="Y54" s="94" t="s">
        <v>58</v>
      </c>
      <c r="Z54" s="88">
        <v>0</v>
      </c>
      <c r="AA54" s="128">
        <v>0</v>
      </c>
      <c r="AB54" s="142">
        <v>10</v>
      </c>
      <c r="AC54" s="129">
        <v>11</v>
      </c>
      <c r="AD54" s="94">
        <f t="shared" si="5"/>
        <v>7.9847908745247151E-2</v>
      </c>
      <c r="AE54" s="88">
        <v>0</v>
      </c>
      <c r="AF54" s="128">
        <v>0</v>
      </c>
      <c r="AG54" s="89">
        <v>28</v>
      </c>
      <c r="AH54" s="129">
        <v>27</v>
      </c>
      <c r="AI54" s="94" t="s">
        <v>58</v>
      </c>
      <c r="AJ54" s="88">
        <v>0</v>
      </c>
      <c r="AK54" s="128">
        <v>0</v>
      </c>
      <c r="AL54" s="89">
        <v>0</v>
      </c>
      <c r="AM54" s="129">
        <v>0</v>
      </c>
      <c r="AN54" s="94" t="s">
        <v>58</v>
      </c>
      <c r="AO54" s="88">
        <v>0</v>
      </c>
      <c r="AP54" s="128">
        <v>0</v>
      </c>
      <c r="AQ54" s="89">
        <v>0</v>
      </c>
      <c r="AR54" s="49" t="s">
        <v>58</v>
      </c>
      <c r="AS54" s="94" t="s">
        <v>58</v>
      </c>
      <c r="AT54" s="134">
        <v>1198</v>
      </c>
      <c r="AU54" s="123">
        <v>2.0605789573264074E-2</v>
      </c>
    </row>
    <row r="55" spans="1:47" x14ac:dyDescent="0.35">
      <c r="A55" s="118" t="s">
        <v>23</v>
      </c>
      <c r="B55" s="99" t="s">
        <v>58</v>
      </c>
      <c r="C55" s="266">
        <v>19</v>
      </c>
      <c r="D55" s="267"/>
      <c r="E55" s="89">
        <v>237</v>
      </c>
      <c r="F55" s="129">
        <v>1389</v>
      </c>
      <c r="G55" s="166" t="s">
        <v>58</v>
      </c>
      <c r="H55" s="99" t="s">
        <v>58</v>
      </c>
      <c r="I55" s="268" t="s">
        <v>58</v>
      </c>
      <c r="J55" s="269"/>
      <c r="K55" s="89">
        <v>106</v>
      </c>
      <c r="L55" s="129">
        <v>583</v>
      </c>
      <c r="M55" s="94" t="s">
        <v>58</v>
      </c>
      <c r="N55" s="99" t="s">
        <v>58</v>
      </c>
      <c r="O55" s="266">
        <v>21</v>
      </c>
      <c r="P55" s="267"/>
      <c r="Q55" s="89">
        <v>255</v>
      </c>
      <c r="R55" s="129">
        <v>1208</v>
      </c>
      <c r="S55" s="94" t="s">
        <v>58</v>
      </c>
      <c r="T55" s="88">
        <v>0</v>
      </c>
      <c r="U55" s="268" t="s">
        <v>58</v>
      </c>
      <c r="V55" s="269"/>
      <c r="W55" s="99" t="s">
        <v>58</v>
      </c>
      <c r="X55" s="129">
        <v>67</v>
      </c>
      <c r="Y55" s="94" t="s">
        <v>58</v>
      </c>
      <c r="Z55" s="88">
        <v>0</v>
      </c>
      <c r="AA55" s="128">
        <v>0</v>
      </c>
      <c r="AB55" s="140" t="s">
        <v>58</v>
      </c>
      <c r="AC55" s="129">
        <v>25</v>
      </c>
      <c r="AD55" s="94" t="s">
        <v>58</v>
      </c>
      <c r="AE55" s="88">
        <v>0</v>
      </c>
      <c r="AF55" s="128">
        <v>0</v>
      </c>
      <c r="AG55" s="99" t="s">
        <v>58</v>
      </c>
      <c r="AH55" s="129">
        <v>29</v>
      </c>
      <c r="AI55" s="94" t="s">
        <v>58</v>
      </c>
      <c r="AJ55" s="88">
        <v>0</v>
      </c>
      <c r="AK55" s="128">
        <v>0</v>
      </c>
      <c r="AL55" s="89">
        <v>0</v>
      </c>
      <c r="AM55" s="129">
        <v>0</v>
      </c>
      <c r="AN55" s="94" t="s">
        <v>58</v>
      </c>
      <c r="AO55" s="88">
        <v>0</v>
      </c>
      <c r="AP55" s="128">
        <v>0</v>
      </c>
      <c r="AQ55" s="99" t="s">
        <v>58</v>
      </c>
      <c r="AR55" s="129">
        <v>19</v>
      </c>
      <c r="AS55" s="94" t="s">
        <v>58</v>
      </c>
      <c r="AT55" s="134">
        <v>3989</v>
      </c>
      <c r="AU55" s="123">
        <v>6.8611431225167274E-2</v>
      </c>
    </row>
    <row r="56" spans="1:47" x14ac:dyDescent="0.35">
      <c r="A56" s="118" t="s">
        <v>24</v>
      </c>
      <c r="B56" s="88">
        <v>0</v>
      </c>
      <c r="C56" s="268" t="s">
        <v>58</v>
      </c>
      <c r="D56" s="269"/>
      <c r="E56" s="89">
        <v>19</v>
      </c>
      <c r="F56" s="129">
        <v>40</v>
      </c>
      <c r="G56" s="166" t="s">
        <v>58</v>
      </c>
      <c r="H56" s="88">
        <v>0</v>
      </c>
      <c r="I56" s="266">
        <v>0</v>
      </c>
      <c r="J56" s="267"/>
      <c r="K56" s="89">
        <v>10</v>
      </c>
      <c r="L56" s="129">
        <v>16</v>
      </c>
      <c r="M56" s="94">
        <f t="shared" si="8"/>
        <v>2.4294524387964865E-3</v>
      </c>
      <c r="N56" s="88">
        <v>0</v>
      </c>
      <c r="O56" s="268" t="s">
        <v>58</v>
      </c>
      <c r="P56" s="269"/>
      <c r="Q56" s="89">
        <v>20</v>
      </c>
      <c r="R56" s="129">
        <v>38</v>
      </c>
      <c r="S56" s="94" t="s">
        <v>58</v>
      </c>
      <c r="T56" s="88">
        <v>0</v>
      </c>
      <c r="U56" s="266">
        <v>0</v>
      </c>
      <c r="V56" s="267"/>
      <c r="W56" s="89">
        <v>0</v>
      </c>
      <c r="X56" s="49" t="s">
        <v>58</v>
      </c>
      <c r="Y56" s="94" t="s">
        <v>58</v>
      </c>
      <c r="Z56" s="88">
        <v>0</v>
      </c>
      <c r="AA56" s="128">
        <v>0</v>
      </c>
      <c r="AB56" s="142">
        <v>0</v>
      </c>
      <c r="AC56" s="129">
        <v>0</v>
      </c>
      <c r="AD56" s="94">
        <f t="shared" si="5"/>
        <v>0</v>
      </c>
      <c r="AE56" s="88">
        <v>0</v>
      </c>
      <c r="AF56" s="49" t="s">
        <v>58</v>
      </c>
      <c r="AG56" s="99" t="s">
        <v>58</v>
      </c>
      <c r="AH56" s="49" t="s">
        <v>58</v>
      </c>
      <c r="AI56" s="94" t="s">
        <v>58</v>
      </c>
      <c r="AJ56" s="88">
        <v>0</v>
      </c>
      <c r="AK56" s="128">
        <v>0</v>
      </c>
      <c r="AL56" s="89">
        <v>0</v>
      </c>
      <c r="AM56" s="129">
        <v>0</v>
      </c>
      <c r="AN56" s="94" t="s">
        <v>58</v>
      </c>
      <c r="AO56" s="88">
        <v>0</v>
      </c>
      <c r="AP56" s="128">
        <v>0</v>
      </c>
      <c r="AQ56" s="99" t="s">
        <v>58</v>
      </c>
      <c r="AR56" s="129">
        <v>0</v>
      </c>
      <c r="AS56" s="94" t="s">
        <v>58</v>
      </c>
      <c r="AT56" s="105" t="s">
        <v>58</v>
      </c>
      <c r="AU56" s="123" t="s">
        <v>58</v>
      </c>
    </row>
    <row r="57" spans="1:47" x14ac:dyDescent="0.35">
      <c r="A57" s="118" t="s">
        <v>78</v>
      </c>
      <c r="B57" s="88">
        <v>17</v>
      </c>
      <c r="C57" s="266">
        <v>45</v>
      </c>
      <c r="D57" s="267"/>
      <c r="E57" s="89">
        <v>949</v>
      </c>
      <c r="F57" s="129">
        <v>2110</v>
      </c>
      <c r="G57" s="166">
        <f t="shared" si="6"/>
        <v>8.5182455853052758E-2</v>
      </c>
      <c r="H57" s="99" t="s">
        <v>58</v>
      </c>
      <c r="I57" s="268" t="s">
        <v>58</v>
      </c>
      <c r="J57" s="269"/>
      <c r="K57" s="89">
        <v>162</v>
      </c>
      <c r="L57" s="129">
        <v>338</v>
      </c>
      <c r="M57" s="94" t="s">
        <v>58</v>
      </c>
      <c r="N57" s="99" t="s">
        <v>58</v>
      </c>
      <c r="O57" s="266">
        <v>17</v>
      </c>
      <c r="P57" s="267"/>
      <c r="Q57" s="89">
        <v>435</v>
      </c>
      <c r="R57" s="129">
        <v>911</v>
      </c>
      <c r="S57" s="94" t="s">
        <v>58</v>
      </c>
      <c r="T57" s="88">
        <v>0</v>
      </c>
      <c r="U57" s="268" t="s">
        <v>58</v>
      </c>
      <c r="V57" s="269"/>
      <c r="W57" s="89">
        <v>14</v>
      </c>
      <c r="X57" s="129">
        <v>18</v>
      </c>
      <c r="Y57" s="94" t="s">
        <v>58</v>
      </c>
      <c r="Z57" s="88">
        <v>0</v>
      </c>
      <c r="AA57" s="128">
        <v>0</v>
      </c>
      <c r="AB57" s="140" t="s">
        <v>58</v>
      </c>
      <c r="AC57" s="49" t="s">
        <v>58</v>
      </c>
      <c r="AD57" s="94" t="s">
        <v>58</v>
      </c>
      <c r="AE57" s="88">
        <v>0</v>
      </c>
      <c r="AF57" s="128">
        <v>0</v>
      </c>
      <c r="AG57" s="99" t="s">
        <v>58</v>
      </c>
      <c r="AH57" s="129">
        <v>13</v>
      </c>
      <c r="AI57" s="94" t="s">
        <v>58</v>
      </c>
      <c r="AJ57" s="88">
        <v>0</v>
      </c>
      <c r="AK57" s="128">
        <v>0</v>
      </c>
      <c r="AL57" s="89">
        <v>0</v>
      </c>
      <c r="AM57" s="129">
        <v>0</v>
      </c>
      <c r="AN57" s="94" t="s">
        <v>58</v>
      </c>
      <c r="AO57" s="88">
        <v>0</v>
      </c>
      <c r="AP57" s="128">
        <v>0</v>
      </c>
      <c r="AQ57" s="89">
        <v>14</v>
      </c>
      <c r="AR57" s="129">
        <v>13</v>
      </c>
      <c r="AS57" s="94">
        <f t="shared" si="7"/>
        <v>3.1914893617021274E-2</v>
      </c>
      <c r="AT57" s="134">
        <v>5089</v>
      </c>
      <c r="AU57" s="123">
        <v>8.7531605290768671E-2</v>
      </c>
    </row>
    <row r="58" spans="1:47" ht="15" thickBot="1" x14ac:dyDescent="0.4">
      <c r="A58" s="119" t="s">
        <v>79</v>
      </c>
      <c r="B58" s="120">
        <v>173</v>
      </c>
      <c r="C58" s="262">
        <v>345</v>
      </c>
      <c r="D58" s="263"/>
      <c r="E58" s="131">
        <v>11775</v>
      </c>
      <c r="F58" s="130">
        <v>24346</v>
      </c>
      <c r="G58" s="167">
        <v>1</v>
      </c>
      <c r="H58" s="120">
        <v>54</v>
      </c>
      <c r="I58" s="262">
        <v>125</v>
      </c>
      <c r="J58" s="263"/>
      <c r="K58" s="131">
        <v>3332</v>
      </c>
      <c r="L58" s="130">
        <v>7191</v>
      </c>
      <c r="M58" s="167">
        <v>1</v>
      </c>
      <c r="N58" s="120">
        <v>39</v>
      </c>
      <c r="O58" s="262">
        <v>89</v>
      </c>
      <c r="P58" s="263"/>
      <c r="Q58" s="131">
        <v>2790</v>
      </c>
      <c r="R58" s="130">
        <v>5863</v>
      </c>
      <c r="S58" s="167">
        <v>1</v>
      </c>
      <c r="T58" s="100" t="s">
        <v>58</v>
      </c>
      <c r="U58" s="270" t="s">
        <v>58</v>
      </c>
      <c r="V58" s="271"/>
      <c r="W58" s="131">
        <v>142</v>
      </c>
      <c r="X58" s="130">
        <v>363</v>
      </c>
      <c r="Y58" s="167">
        <v>1</v>
      </c>
      <c r="Z58" s="120">
        <v>0</v>
      </c>
      <c r="AA58" s="130">
        <v>0</v>
      </c>
      <c r="AB58" s="141">
        <v>95</v>
      </c>
      <c r="AC58" s="130">
        <v>168</v>
      </c>
      <c r="AD58" s="167">
        <v>1</v>
      </c>
      <c r="AE58" s="120">
        <v>0</v>
      </c>
      <c r="AF58" s="95" t="s">
        <v>58</v>
      </c>
      <c r="AG58" s="131">
        <v>146</v>
      </c>
      <c r="AH58" s="130">
        <v>250</v>
      </c>
      <c r="AI58" s="167">
        <v>1</v>
      </c>
      <c r="AJ58" s="120">
        <v>0</v>
      </c>
      <c r="AK58" s="130">
        <v>0</v>
      </c>
      <c r="AL58" s="131">
        <v>0</v>
      </c>
      <c r="AM58" s="95" t="s">
        <v>58</v>
      </c>
      <c r="AN58" s="167">
        <v>1</v>
      </c>
      <c r="AO58" s="120">
        <v>0</v>
      </c>
      <c r="AP58" s="130">
        <v>0</v>
      </c>
      <c r="AQ58" s="131">
        <v>274</v>
      </c>
      <c r="AR58" s="130">
        <v>572</v>
      </c>
      <c r="AS58" s="167">
        <v>1</v>
      </c>
      <c r="AT58" s="100">
        <v>58139</v>
      </c>
      <c r="AU58" s="96">
        <v>1</v>
      </c>
    </row>
  </sheetData>
  <mergeCells count="196">
    <mergeCell ref="A1:Z1"/>
    <mergeCell ref="A3:A6"/>
    <mergeCell ref="B5:M5"/>
    <mergeCell ref="B4:M4"/>
    <mergeCell ref="I6:J6"/>
    <mergeCell ref="B3:Y3"/>
    <mergeCell ref="N4:Y4"/>
    <mergeCell ref="N5:Y5"/>
    <mergeCell ref="A41:A44"/>
    <mergeCell ref="B41:AT41"/>
    <mergeCell ref="Z24:Z25"/>
    <mergeCell ref="A23:A25"/>
    <mergeCell ref="B23:Z23"/>
    <mergeCell ref="AT42:AT44"/>
    <mergeCell ref="AL43:AM43"/>
    <mergeCell ref="AO43:AP43"/>
    <mergeCell ref="AJ43:AK43"/>
    <mergeCell ref="K24:M24"/>
    <mergeCell ref="AQ43:AR43"/>
    <mergeCell ref="E43:F43"/>
    <mergeCell ref="Q43:R43"/>
    <mergeCell ref="W43:X43"/>
    <mergeCell ref="Z43:AA43"/>
    <mergeCell ref="AB43:AC43"/>
    <mergeCell ref="AA3:AA6"/>
    <mergeCell ref="O18:P18"/>
    <mergeCell ref="O19:P19"/>
    <mergeCell ref="O20:P20"/>
    <mergeCell ref="R6:S6"/>
    <mergeCell ref="R7:S7"/>
    <mergeCell ref="R8:S8"/>
    <mergeCell ref="R9:S9"/>
    <mergeCell ref="R10:S10"/>
    <mergeCell ref="R11:S11"/>
    <mergeCell ref="R12:S12"/>
    <mergeCell ref="R13:S13"/>
    <mergeCell ref="AE43:AF43"/>
    <mergeCell ref="AG43:AH43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42:F42"/>
    <mergeCell ref="H42:M42"/>
    <mergeCell ref="I10:J10"/>
    <mergeCell ref="I11:J11"/>
    <mergeCell ref="C20:D20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I17:J17"/>
    <mergeCell ref="I18:J18"/>
    <mergeCell ref="I19:J19"/>
    <mergeCell ref="I20:J20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I12:J12"/>
    <mergeCell ref="I13:J13"/>
    <mergeCell ref="I14:J14"/>
    <mergeCell ref="I15:J15"/>
    <mergeCell ref="I16:J16"/>
    <mergeCell ref="I7:J7"/>
    <mergeCell ref="I8:J8"/>
    <mergeCell ref="I9:J9"/>
    <mergeCell ref="U15:V15"/>
    <mergeCell ref="U16:V16"/>
    <mergeCell ref="U17:V17"/>
    <mergeCell ref="U18:V18"/>
    <mergeCell ref="U19:V19"/>
    <mergeCell ref="R14:S14"/>
    <mergeCell ref="R15:S15"/>
    <mergeCell ref="R16:S16"/>
    <mergeCell ref="R17:S17"/>
    <mergeCell ref="R18:S18"/>
    <mergeCell ref="U6:V6"/>
    <mergeCell ref="U7:V7"/>
    <mergeCell ref="U8:V8"/>
    <mergeCell ref="U9:V9"/>
    <mergeCell ref="U10:V10"/>
    <mergeCell ref="U11:V11"/>
    <mergeCell ref="U12:V12"/>
    <mergeCell ref="U13:V13"/>
    <mergeCell ref="U14:V14"/>
    <mergeCell ref="U20:V20"/>
    <mergeCell ref="B24:D24"/>
    <mergeCell ref="E24:G24"/>
    <mergeCell ref="H24:J24"/>
    <mergeCell ref="N24:P24"/>
    <mergeCell ref="Q24:S24"/>
    <mergeCell ref="T24:V24"/>
    <mergeCell ref="R19:S19"/>
    <mergeCell ref="R20:S20"/>
    <mergeCell ref="C51:D51"/>
    <mergeCell ref="C52:D52"/>
    <mergeCell ref="W24:Y24"/>
    <mergeCell ref="C44:D44"/>
    <mergeCell ref="C45:D45"/>
    <mergeCell ref="C46:D46"/>
    <mergeCell ref="C47:D47"/>
    <mergeCell ref="B43:D43"/>
    <mergeCell ref="H43:J43"/>
    <mergeCell ref="O44:P44"/>
    <mergeCell ref="O45:P45"/>
    <mergeCell ref="O46:P46"/>
    <mergeCell ref="O47:P47"/>
    <mergeCell ref="N43:P43"/>
    <mergeCell ref="C58:D58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C53:D53"/>
    <mergeCell ref="C54:D54"/>
    <mergeCell ref="C55:D55"/>
    <mergeCell ref="C56:D56"/>
    <mergeCell ref="C57:D57"/>
    <mergeCell ref="C48:D48"/>
    <mergeCell ref="C49:D49"/>
    <mergeCell ref="C50:D50"/>
    <mergeCell ref="O53:P53"/>
    <mergeCell ref="O54:P54"/>
    <mergeCell ref="O55:P55"/>
    <mergeCell ref="O56:P56"/>
    <mergeCell ref="O57:P57"/>
    <mergeCell ref="O48:P48"/>
    <mergeCell ref="O49:P49"/>
    <mergeCell ref="O50:P50"/>
    <mergeCell ref="O51:P51"/>
    <mergeCell ref="O52:P52"/>
    <mergeCell ref="AE42:AI42"/>
    <mergeCell ref="AJ42:AN42"/>
    <mergeCell ref="AO42:AS42"/>
    <mergeCell ref="Z42:AD42"/>
    <mergeCell ref="N42:S42"/>
    <mergeCell ref="T42:Y42"/>
    <mergeCell ref="T43:V43"/>
    <mergeCell ref="K43:L43"/>
    <mergeCell ref="O58:P58"/>
    <mergeCell ref="U44:V44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Donovan</dc:creator>
  <cp:lastModifiedBy>Deborah Donovan</cp:lastModifiedBy>
  <dcterms:created xsi:type="dcterms:W3CDTF">2017-10-20T18:51:50Z</dcterms:created>
  <dcterms:modified xsi:type="dcterms:W3CDTF">2017-11-06T15:00:14Z</dcterms:modified>
</cp:coreProperties>
</file>