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890" activeTab="0"/>
  </bookViews>
  <sheets>
    <sheet name="CashFlowStatement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<sst xmlns="http://schemas.openxmlformats.org/spreadsheetml/2006/main" count="58" uniqueCount="58">
  <si>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Cash Flow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</si>
  <si>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</si>
  <si>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</si>
  <si>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</si>
  <si>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</si>
  <si>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</si>
  <si>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</si>
  <si>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</si>
  <si>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</si>
  <si>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</si>
  <si>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</si>
  <si>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</si>
  <si>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</si>
  <si>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</si>
  <si>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Cash</t>
  </si>
  <si>
    <t>Cash on Hand</t>
  </si>
  <si>
    <t>Total Cash</t>
  </si>
  <si>
    <t>Actual Revenue</t>
  </si>
  <si>
    <t>Ad Valorem Collections</t>
  </si>
  <si>
    <t>Other Taxes</t>
  </si>
  <si>
    <t>Tuition</t>
  </si>
  <si>
    <t>Interest Revenue</t>
  </si>
  <si>
    <t>Community Services</t>
  </si>
  <si>
    <t>Miscellaneous</t>
  </si>
  <si>
    <t>Homestead Reimbursement</t>
  </si>
  <si>
    <t>Drivers' Education</t>
  </si>
  <si>
    <t>MAEP</t>
  </si>
  <si>
    <t>Other State</t>
  </si>
  <si>
    <t>Master Teacher</t>
  </si>
  <si>
    <t>Rail Car Taxes</t>
  </si>
  <si>
    <t>Heavy Truck Taxes</t>
  </si>
  <si>
    <t>Rental Car Taxes</t>
  </si>
  <si>
    <t>E-Rate</t>
  </si>
  <si>
    <t>TVA</t>
  </si>
  <si>
    <t>Inception of Capital Lease</t>
  </si>
  <si>
    <t>Other Federal</t>
  </si>
  <si>
    <t>Insurance Loss Recoveries</t>
  </si>
  <si>
    <t>Sale of Property</t>
  </si>
  <si>
    <t>Other Transfers In</t>
  </si>
  <si>
    <t>Total Actual Revenue</t>
  </si>
  <si>
    <t>Actual Expenditures</t>
  </si>
  <si>
    <t>1120 - Payroll</t>
  </si>
  <si>
    <t>Accounts Payable</t>
  </si>
  <si>
    <t>1120 - Transfers Out</t>
  </si>
  <si>
    <t>Interfund Loans</t>
  </si>
  <si>
    <t>Transfer to SPED-Local</t>
  </si>
  <si>
    <t>Transfer to Alternative</t>
  </si>
  <si>
    <t>Transfer to At-Risk</t>
  </si>
  <si>
    <t>Transfer to Frontiers</t>
  </si>
  <si>
    <t>Transfer to Vocational</t>
  </si>
  <si>
    <t>Transfer to Educable Child</t>
  </si>
  <si>
    <t>Transfer to Unemployment</t>
  </si>
  <si>
    <t>Transfer to ROTC</t>
  </si>
  <si>
    <t>Total Actual Expenditures</t>
  </si>
  <si>
    <t>Grand Total</t>
  </si>
  <si>
    <t>SCHOOL DISTRICT</t>
  </si>
  <si>
    <t xml:space="preserve">Teacher Pay Raise </t>
  </si>
  <si>
    <t>06/30/23 Accounts Payable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</si>
</sst>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\ h:mm:ss\ AM/PM"/>
    <numFmt numFmtId="172" formatCode="[$-10409]#,##0.00;\(#,##0.00\)"/>
  </numFmts>
  <fonts count="38"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right" vertical="top" wrapText="1" readingOrder="1"/>
      <protection locked="0"/>
    </xf>
    <xf numFmtId="0" fontId="1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72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172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71" fontId="2" fillId="0" borderId="10" xfId="0" applyNumberFormat="1" applyFont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DCDC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1">
      <selection activeCell="E44" sqref="E44"/>
    </sheetView>
  </sheetViews>
  <sheetFormatPr defaultColWidth="9.140625" defaultRowHeight="12.75"/>
  <cols>
    <col min="1" max="1" width="30.421875" style="0" customWidth="1"/>
    <col min="2" max="14" width="13.7109375" style="0" customWidth="1"/>
  </cols>
  <sheetData>
    <row r="1" spans="1:14" ht="12.75">
      <c r="A1" s="1" t="s">
        <v>55</v>
      </c>
      <c r="B1" s="1"/>
      <c r="C1" s="1"/>
      <c r="D1" s="1"/>
      <c r="E1" s="12"/>
      <c r="F1" s="13"/>
      <c r="G1" s="13"/>
      <c r="H1" s="14"/>
      <c r="I1" s="15"/>
      <c r="J1" s="13"/>
      <c r="K1" s="13"/>
      <c r="L1" s="14"/>
      <c r="M1" s="2"/>
      <c r="N1" s="2"/>
    </row>
    <row r="2" spans="1:14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ht="12.75">
      <c r="A4" s="4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5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f>SUM(B5:M5)</f>
        <v>0</v>
      </c>
    </row>
    <row r="6" spans="1:14" ht="12.75">
      <c r="A6" s="7" t="s">
        <v>16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>
        <f aca="true" t="shared" si="0" ref="N6:N30">SUM(B6:M6)</f>
        <v>0</v>
      </c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</row>
    <row r="8" spans="1:14" ht="12.75">
      <c r="A8" s="4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>
        <f t="shared" si="0"/>
        <v>0</v>
      </c>
    </row>
    <row r="9" spans="1:14" ht="12.75">
      <c r="A9" s="5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ht="12.75">
      <c r="A10" s="5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ht="12.75">
      <c r="A11" s="5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ht="12.75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ht="12.75">
      <c r="A13" s="5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ht="12.75">
      <c r="A14" s="5" t="s">
        <v>23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0</v>
      </c>
    </row>
    <row r="15" spans="1:14" ht="12.75">
      <c r="A15" s="5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0"/>
        <v>0</v>
      </c>
    </row>
    <row r="16" spans="1:14" ht="12.75">
      <c r="A16" s="5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0"/>
        <v>0</v>
      </c>
    </row>
    <row r="17" spans="1:14" ht="12.75">
      <c r="A17" s="5" t="s">
        <v>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 t="shared" si="0"/>
        <v>0</v>
      </c>
    </row>
    <row r="18" spans="1:14" ht="12.75">
      <c r="A18" s="11" t="s">
        <v>56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 t="shared" si="0"/>
        <v>0</v>
      </c>
    </row>
    <row r="19" spans="1:14" ht="12.75">
      <c r="A19" s="5" t="s">
        <v>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 t="shared" si="0"/>
        <v>0</v>
      </c>
    </row>
    <row r="20" spans="1:14" ht="12.75">
      <c r="A20" s="5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t="shared" si="0"/>
        <v>0</v>
      </c>
    </row>
    <row r="21" spans="1:14" ht="12.75">
      <c r="A21" s="5" t="s">
        <v>29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0"/>
        <v>0</v>
      </c>
    </row>
    <row r="22" spans="1:14" ht="12.75">
      <c r="A22" s="5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0"/>
        <v>0</v>
      </c>
    </row>
    <row r="23" spans="1:14" ht="12.75">
      <c r="A23" s="5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0</v>
      </c>
    </row>
    <row r="24" spans="1:14" ht="12.75">
      <c r="A24" s="5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0"/>
        <v>0</v>
      </c>
    </row>
    <row r="25" spans="1:14" ht="12.75">
      <c r="A25" s="5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0"/>
        <v>0</v>
      </c>
    </row>
    <row r="26" spans="1:14" ht="12.75">
      <c r="A26" s="5" t="s">
        <v>34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t="shared" si="0"/>
        <v>0</v>
      </c>
    </row>
    <row r="27" spans="1:14" ht="12.75">
      <c r="A27" s="5" t="s">
        <v>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0"/>
        <v>0</v>
      </c>
    </row>
    <row r="28" spans="1:14" ht="12.75">
      <c r="A28" s="5" t="s">
        <v>36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si="0"/>
        <v>0</v>
      </c>
    </row>
    <row r="29" spans="1:14" ht="12.75">
      <c r="A29" s="5" t="s">
        <v>37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f t="shared" si="0"/>
        <v>0</v>
      </c>
    </row>
    <row r="30" spans="1:14" ht="13.5" customHeight="1">
      <c r="A30" s="5" t="s">
        <v>38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f t="shared" si="0"/>
        <v>0</v>
      </c>
    </row>
    <row r="31" spans="1:14" ht="12.75">
      <c r="A31" s="7" t="s">
        <v>39</v>
      </c>
      <c r="B31" s="8">
        <f>SUM(B9:B30)</f>
        <v>0</v>
      </c>
      <c r="C31" s="8">
        <f aca="true" t="shared" si="1" ref="C31:M31">SUM(C9:C30)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>SUM(N9:N30)</f>
        <v>0</v>
      </c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4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5" t="s">
        <v>41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>SUM(B34:M34)</f>
        <v>0</v>
      </c>
    </row>
    <row r="35" spans="1:14" ht="12.75">
      <c r="A35" s="5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f aca="true" t="shared" si="2" ref="N35:N46">SUM(B35:M35)</f>
        <v>0</v>
      </c>
    </row>
    <row r="36" spans="1:14" ht="12.75">
      <c r="A36" s="5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f t="shared" si="2"/>
        <v>0</v>
      </c>
    </row>
    <row r="37" spans="1:14" ht="12.75">
      <c r="A37" s="10" t="s">
        <v>57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f t="shared" si="2"/>
        <v>0</v>
      </c>
    </row>
    <row r="38" spans="1:14" ht="12.75">
      <c r="A38" s="5" t="s">
        <v>44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f t="shared" si="2"/>
        <v>0</v>
      </c>
    </row>
    <row r="39" spans="1:14" ht="12.75">
      <c r="A39" s="9" t="s">
        <v>45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f t="shared" si="2"/>
        <v>0</v>
      </c>
    </row>
    <row r="40" spans="1:14" ht="12.75">
      <c r="A40" s="9" t="s">
        <v>46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f t="shared" si="2"/>
        <v>0</v>
      </c>
    </row>
    <row r="41" spans="1:14" ht="12.75">
      <c r="A41" s="9" t="s">
        <v>47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f t="shared" si="2"/>
        <v>0</v>
      </c>
    </row>
    <row r="42" spans="1:14" ht="12.75">
      <c r="A42" s="9" t="s">
        <v>48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f t="shared" si="2"/>
        <v>0</v>
      </c>
    </row>
    <row r="43" spans="1:14" ht="12.75">
      <c r="A43" s="9" t="s">
        <v>49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f t="shared" si="2"/>
        <v>0</v>
      </c>
    </row>
    <row r="44" spans="1:14" ht="12.75">
      <c r="A44" s="9" t="s">
        <v>50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f t="shared" si="2"/>
        <v>0</v>
      </c>
    </row>
    <row r="45" spans="1:14" ht="12.75">
      <c r="A45" s="9" t="s">
        <v>51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f t="shared" si="2"/>
        <v>0</v>
      </c>
    </row>
    <row r="46" spans="1:14" ht="12.75">
      <c r="A46" s="9" t="s">
        <v>52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f t="shared" si="2"/>
        <v>0</v>
      </c>
    </row>
    <row r="47" spans="1:14" ht="12.75">
      <c r="A47" s="7" t="s">
        <v>53</v>
      </c>
      <c r="B47" s="8">
        <f>SUM(B34:B46)</f>
        <v>0</v>
      </c>
      <c r="C47" s="8">
        <f aca="true" t="shared" si="3" ref="C47:M47">SUM(C34:C46)</f>
        <v>0</v>
      </c>
      <c r="D47" s="8">
        <f t="shared" si="3"/>
        <v>0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8">
        <f t="shared" si="3"/>
        <v>0</v>
      </c>
      <c r="I47" s="8">
        <f t="shared" si="3"/>
        <v>0</v>
      </c>
      <c r="J47" s="8">
        <f t="shared" si="3"/>
        <v>0</v>
      </c>
      <c r="K47" s="8">
        <f t="shared" si="3"/>
        <v>0</v>
      </c>
      <c r="L47" s="8">
        <f t="shared" si="3"/>
        <v>0</v>
      </c>
      <c r="M47" s="8">
        <f t="shared" si="3"/>
        <v>0</v>
      </c>
      <c r="N47" s="8">
        <f>SUM(N34:N46)</f>
        <v>0</v>
      </c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1" t="s">
        <v>54</v>
      </c>
      <c r="B49" s="6">
        <f>SUM(B6+B31-B47)</f>
        <v>0</v>
      </c>
      <c r="C49" s="6">
        <f aca="true" t="shared" si="4" ref="C49:N49">SUM(C6+C31-C47)</f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6">
        <f t="shared" si="4"/>
        <v>0</v>
      </c>
      <c r="I49" s="6">
        <f t="shared" si="4"/>
        <v>0</v>
      </c>
      <c r="J49" s="6">
        <f t="shared" si="4"/>
        <v>0</v>
      </c>
      <c r="K49" s="6">
        <f t="shared" si="4"/>
        <v>0</v>
      </c>
      <c r="L49" s="6">
        <f t="shared" si="4"/>
        <v>0</v>
      </c>
      <c r="M49" s="6">
        <f t="shared" si="4"/>
        <v>0</v>
      </c>
      <c r="N49" s="6">
        <f t="shared" si="4"/>
        <v>0</v>
      </c>
    </row>
  </sheetData>
  <sheetProtection/>
  <mergeCells count="2">
    <mergeCell ref="E1:H1"/>
    <mergeCell ref="I1:L1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2019-10-15T18:07:25Z</dcterms:created>
  <dcterms:modified xsi:type="dcterms:W3CDTF">2023-07-14T21:57:28Z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CRS6DK47NY2S-118-31415</vt:lpwstr>
  </property>
  <property fmtid="{D5CDD505-2E9C-101B-9397-08002B2CF9AE}" pid="3" name="_dlc_DocIdItemGuid">
    <vt:lpwstr>28695e2f-6b57-4415-943b-d9767c5aedab</vt:lpwstr>
  </property>
  <property fmtid="{D5CDD505-2E9C-101B-9397-08002B2CF9AE}" pid="4" name="_dlc_DocIdUrl">
    <vt:lpwstr>https://districtaccess.mde.k12.ms.us/schoolfinancialservices/_layouts/15/DocIdRedir.aspx?ID=CRS6DK47NY2S-118-31415, CRS6DK47NY2S-118-31415</vt:lpwstr>
  </property>
</Properties>
</file>